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prilog 8" sheetId="1" r:id="rId1"/>
    <sheet name="prilog 9" sheetId="2" r:id="rId2"/>
  </sheets>
  <definedNames>
    <definedName name="_xlnm.Print_Area" localSheetId="0">'prilog 8'!$A$1:$G$116</definedName>
    <definedName name="_xlnm.Print_Titles" localSheetId="0">'prilog 8'!$3:$4</definedName>
    <definedName name="_xlnm.Print_Titles" localSheetId="1">'prilog 9'!$3:$3</definedName>
  </definedNames>
  <calcPr fullCalcOnLoad="1"/>
</workbook>
</file>

<file path=xl/sharedStrings.xml><?xml version="1.0" encoding="utf-8"?>
<sst xmlns="http://schemas.openxmlformats.org/spreadsheetml/2006/main" count="394" uniqueCount="132">
  <si>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</si>
  <si>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</si>
  <si>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</si>
  <si>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</si>
  <si>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</si>
  <si>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</si>
  <si>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</si>
  <si>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</si>
  <si>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pak.</t>
  </si>
  <si>
    <t>UKUPNO</t>
  </si>
  <si>
    <t>UKUPNO SA PDV-om</t>
  </si>
  <si>
    <t xml:space="preserve">            MESTO ISPORUKE: F - co magacin naručioca</t>
  </si>
  <si>
    <t>PONUĐAČ:</t>
  </si>
  <si>
    <t>Naziv: _________________________________________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</si>
  <si>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</si>
  <si>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</si>
  <si>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</si>
  <si>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</si>
  <si>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</si>
  <si>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</si>
  <si>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Opština: _______________________________________</t>
  </si>
  <si>
    <t xml:space="preserve">            ROK I NAČIN PLAĆANJA: __________________________________________________</t>
  </si>
  <si>
    <t xml:space="preserve">Reagensi za aparate DIMENSION RXL I DIMENSION RXL MAX </t>
  </si>
  <si>
    <t>Reagensi za aparat SYSMEX CA 1500</t>
  </si>
  <si>
    <t xml:space="preserve">            ROK ISPORUKE: Vrši se u ravnomernim nedeljnim ili petnaestodnevnim intervalima na zahtev naručioca,
                                         a u roku od _________ dana od dana upućivanja zahteva</t>
  </si>
  <si>
    <t xml:space="preserve">            ROK VAŽENJA PONUDE: ___________ dana od dana otvaranja ponude (minimalni zahtevani rok 90 dana)</t>
  </si>
  <si>
    <t>Telefon: ________________ Fax: ___________________</t>
  </si>
  <si>
    <t>e-mail: ________________________________________</t>
  </si>
  <si>
    <t xml:space="preserve">            PONUDA SE PODNOSI: _________________________ (navesti podatak da li se ponuda podnosi samostalno 
                                                                                                           ili kao zajednička ponuda)</t>
  </si>
  <si>
    <t>Prilog br. 8</t>
  </si>
  <si>
    <t>Predmet: Ponuda za NABAVKU REAGENASA, PROZVOĐAČA SIEMENS, ZA APARATE              DIMENSION RXL, DIMENSION RXL MAX, IMMULITE 2000 i SYSMEX CA 1500</t>
  </si>
  <si>
    <t>Prilog br. 9</t>
  </si>
  <si>
    <t xml:space="preserve">PODACI O PONUDJENOM PREDMETU JAVNE NABAVKE </t>
  </si>
  <si>
    <t xml:space="preserve">Potpun i tačan naziv reagensa koji se nudi </t>
  </si>
  <si>
    <t>jed.mere</t>
  </si>
  <si>
    <t>kol.</t>
  </si>
  <si>
    <t>Uverenje o kvalitetu - Atest proizvodjača</t>
  </si>
  <si>
    <t>Sertifikat ili sl.</t>
  </si>
  <si>
    <t>Proizvođač</t>
  </si>
  <si>
    <t>Odobrenje za stavljanje u promet 
(Rešenje)</t>
  </si>
  <si>
    <t xml:space="preserve">            Reagensi za aparat IMMULITE 2000</t>
  </si>
  <si>
    <t xml:space="preserve">            Reagensi za aparat SYSMEX CA 1500</t>
  </si>
  <si>
    <t xml:space="preserve">SALZBRÜCKENLÖSUNG   3x150ml                                            </t>
  </si>
  <si>
    <t xml:space="preserve">KÜVETTEN-KASSETTE  1x12000                                              </t>
  </si>
  <si>
    <t xml:space="preserve">DRUCKERPAPIER 1x4 kom.                                             </t>
  </si>
  <si>
    <t xml:space="preserve">RCRP C-REAKTIVES PROTEIN kalibrator 2x5x1ml                                       </t>
  </si>
  <si>
    <t xml:space="preserve">AHDL KALIBRATOR  1kit                                                </t>
  </si>
  <si>
    <t xml:space="preserve">IBCT - EISENBIND.KAPAZ.OHNE VORBEHANDLUNG - KALI 1kit               </t>
  </si>
  <si>
    <t xml:space="preserve">HB1C - GLYKIERTES HÄMOGLOBIN, INKL. KALIBRATOR 120bes                </t>
  </si>
  <si>
    <t xml:space="preserve">DBI - BILIBRUBIN DIR.  1x320                                          </t>
  </si>
  <si>
    <t xml:space="preserve">ALB - ALBUMIN  1x480                                                </t>
  </si>
  <si>
    <t xml:space="preserve">ALP - ALK.PHOSPHATASE 1x360                                          </t>
  </si>
  <si>
    <t xml:space="preserve">TBI - BILIRUBIN GESAMT  1x480                                        </t>
  </si>
  <si>
    <t xml:space="preserve">AMY - AMYLASE  1x240                                                 </t>
  </si>
  <si>
    <t xml:space="preserve">BUN - HARNSTOFF 1x480                                                </t>
  </si>
  <si>
    <t xml:space="preserve">CA - CALCIUM 1x480                                                    </t>
  </si>
  <si>
    <t xml:space="preserve">CHOL - CHOLESTERIN 1x480                                             </t>
  </si>
  <si>
    <t xml:space="preserve">MBI FLEX - CKMB - CREATINKINASE MB  a120                            </t>
  </si>
  <si>
    <t xml:space="preserve">CREA - KREATININ 1x480                                               </t>
  </si>
  <si>
    <t xml:space="preserve">RCRP  HOCHSENSITIVES C-REAKTIVES PROTEIN 120best                        </t>
  </si>
  <si>
    <t xml:space="preserve">CKI FLEX - CREATINKINASE 1x480                                       </t>
  </si>
  <si>
    <t xml:space="preserve">GLU - REVISED GLUCOSE 1x1440                                          </t>
  </si>
  <si>
    <t xml:space="preserve">AST - AST/GOT a360                                                  </t>
  </si>
  <si>
    <t xml:space="preserve">ALT - ALT/GPT a240                                                   </t>
  </si>
  <si>
    <t xml:space="preserve">GGT - GAMMA-GT 1x288                                                 </t>
  </si>
  <si>
    <t xml:space="preserve">AHDL - HDL - CHOLESTERIN OHNE VORBEHANDLUNGSREAG 1x240               </t>
  </si>
  <si>
    <t xml:space="preserve">LDI FLEX - LDH - LAKTAT-DEHYDROGENASE  1x480                         </t>
  </si>
  <si>
    <t xml:space="preserve">PHOS - PHOSPHAT  1x480                                               </t>
  </si>
  <si>
    <t xml:space="preserve">TGL - TRIGLYCERIDE (FÜR RXL, ARX, XPAND)  1x480                       </t>
  </si>
  <si>
    <t xml:space="preserve">TP - GESAMT EIWEIß 1x480                                          </t>
  </si>
  <si>
    <t xml:space="preserve">URCA - HARNSÄURE 1x480                                               </t>
  </si>
  <si>
    <t>CHK FLEX</t>
  </si>
  <si>
    <t xml:space="preserve">IBCT - EISENBIND.KAPAZ. OHNE VORBEHANDLUNG  (NIC  1x240               </t>
  </si>
  <si>
    <t xml:space="preserve">IRON - EISEN 1x240                                                   </t>
  </si>
  <si>
    <t xml:space="preserve">1,5 ML PROBENGEFÄßE MIT DECKEL 1x1000                                 </t>
  </si>
  <si>
    <t xml:space="preserve">MIKROPROBEN EINSATZ 1,0 ML  1x1000                                    </t>
  </si>
  <si>
    <t xml:space="preserve">QUICKLYTE STANDARD A  3x1000ml                                           </t>
  </si>
  <si>
    <t xml:space="preserve">QUICKLYTE STANDARD B 3x300ml                                           </t>
  </si>
  <si>
    <t xml:space="preserve">QUICKLYTE FLUSH SOLUTION  3x1000ml                                       </t>
  </si>
  <si>
    <t xml:space="preserve">QUICKLYTE PROBENVERDUNNUNG  6x500ml                                    </t>
  </si>
  <si>
    <t>ENZIM II KALIBRATOR</t>
  </si>
  <si>
    <t xml:space="preserve">ALPI KALIBRATOR </t>
  </si>
  <si>
    <t>UCFP ( 80 TESTOVA )</t>
  </si>
  <si>
    <t>KALIBRATOR ZA PROTEINE U URINU I LIKVORU</t>
  </si>
  <si>
    <t>KONTROLA-URIN-12-10ml</t>
  </si>
  <si>
    <t>QUIKLYTE DILUTION CHECK ( 1X50ml )</t>
  </si>
  <si>
    <t xml:space="preserve">IMMULITE PROBE CLEAN     1x100ml                                       </t>
  </si>
  <si>
    <t xml:space="preserve">IMMULITE PROBE WASH   2X1000 TESTS                              </t>
  </si>
  <si>
    <t xml:space="preserve">IMMULITE AFP PAB  200 TEST                                      </t>
  </si>
  <si>
    <t xml:space="preserve">IMMULITE BR-MA (CA 15.3)  200 TEST                              </t>
  </si>
  <si>
    <t xml:space="preserve">IMMULITE CEA  200 TEST                                          </t>
  </si>
  <si>
    <t xml:space="preserve">IMMULITE HCG  200 TEST                                          </t>
  </si>
  <si>
    <t xml:space="preserve">IMMULITE CORTISOL  200 TEST                                     </t>
  </si>
  <si>
    <t xml:space="preserve">IMMULITE GI-MA (19.9)  200 TEST                                 </t>
  </si>
  <si>
    <t xml:space="preserve">IMMULITE ALBUMIN  200 TEST                                      </t>
  </si>
  <si>
    <t xml:space="preserve">IMMULITE H.PYLORI IGG SEMI-QUANT.  200 TEST                     </t>
  </si>
  <si>
    <t xml:space="preserve">IMMULITE INSULIN  200 TEST                                      </t>
  </si>
  <si>
    <t xml:space="preserve">IMMULITE OM-MA PAB 200 TEST                                     </t>
  </si>
  <si>
    <t xml:space="preserve">IMMULITE FREE PSA  200 TEST                                     </t>
  </si>
  <si>
    <t xml:space="preserve">IMMULITE PSA  200 TEST                                          </t>
  </si>
  <si>
    <t xml:space="preserve">IMMULITE TROPONIN I  200 TEST                                   </t>
  </si>
  <si>
    <t xml:space="preserve">IMMULITE SAMPLE CUPS  (2X500) ILI 1000                               </t>
  </si>
  <si>
    <t xml:space="preserve">IMMULITE SUBSTRATE  2X1000 TEST                                  </t>
  </si>
  <si>
    <t>IMMULLITE 2000 IPTH 200 TEST</t>
  </si>
  <si>
    <t>IMMULLITE 2000 FERITIN 200 TEST</t>
  </si>
  <si>
    <t xml:space="preserve">PLASMAGEFÄßE (1,5 ML) FÜR SYSMEX CA  1500 1X1000                     </t>
  </si>
  <si>
    <t xml:space="preserve">KÜVETTEN FÜR SYSMEX CA 500/1500   3X1000                              </t>
  </si>
  <si>
    <t xml:space="preserve">CA-CLEAN II SPÜLLÖSUNG 500ml                                         </t>
  </si>
  <si>
    <t xml:space="preserve">CA-CLEAN I REINIGUNGSLÖSUNG                                      </t>
  </si>
  <si>
    <t xml:space="preserve">SAMPLE PLATE FÜR SYSMEX CA 1500 50x50kom                                      </t>
  </si>
  <si>
    <t xml:space="preserve">INNOVANCE D-DIMER  1kit                                             </t>
  </si>
  <si>
    <t xml:space="preserve">INNOVANCE D-DIMER KONTROLLEN   2x5x1ml                                 </t>
  </si>
  <si>
    <t xml:space="preserve">FIBRINOGEN STANDARD 1-6 6x1ml                                    </t>
  </si>
  <si>
    <t xml:space="preserve">MULTIFIBREN U 10x5ml                                                  </t>
  </si>
  <si>
    <t xml:space="preserve">KONTROLL-PLASMA N   10x1ml                                            </t>
  </si>
  <si>
    <t>CaCl2 SOLUCION 10x15ml</t>
  </si>
  <si>
    <t>ACTINFS 10x2ml</t>
  </si>
  <si>
    <t>PT MULTIKALIBRATOR</t>
  </si>
  <si>
    <t>TROMBOREL 10x4ml</t>
  </si>
  <si>
    <t>Reagensi za aparat IMMULITE 2000</t>
  </si>
  <si>
    <t xml:space="preserve">CHOL KALIBRATOR  2x3x1ml                                               </t>
  </si>
  <si>
    <t xml:space="preserve">TBI/DBI KALIBRATOR 2x2x1ml                                             </t>
  </si>
  <si>
    <t xml:space="preserve">CHEM I KALIBRATOR 2x3x2ml                                               </t>
  </si>
  <si>
    <t xml:space="preserve">ENZYM KALIBRATOR (ALP,AMY,GGT,AST,ALT,LDH) 2x3x2ml                     </t>
  </si>
  <si>
    <t xml:space="preserve">CHEM II KALIBRATOR 2x3x1,2ml                                              </t>
  </si>
  <si>
    <t xml:space="preserve">ALB/TP KALIBRATOR 2x3x2ml                                               </t>
  </si>
  <si>
    <t xml:space="preserve">CKI/MBI KALIBRATOR 2x2x2ml                                              </t>
  </si>
  <si>
    <t xml:space="preserve">ENZ I KALIBRATOR (LDI) 2x2x1,5ml                                          </t>
  </si>
  <si>
    <t xml:space="preserve">IRON - EISEN KALIBRATOR 2x2x1,2ml                                        </t>
  </si>
  <si>
    <t xml:space="preserve">QUICKLYTE MULTI SENSOR  1SET/4AE                                        </t>
  </si>
  <si>
    <r>
      <t>Veličina pravnog lica:__________(</t>
    </r>
    <r>
      <rPr>
        <i/>
        <sz val="9"/>
        <rFont val="Arial"/>
        <family val="2"/>
      </rPr>
      <t>ako je ponuđač pravno lice)</t>
    </r>
  </si>
  <si>
    <t>Ime i prezime lica ovlašćenog za potpisivanje ugovora:    
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</si>
</sst>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justify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0" fontId="9" fillId="0" borderId="32" xfId="0" applyFont="1" applyFill="1" applyBorder="1" applyAlignment="1">
      <alignment horizontal="justify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8" fillId="20" borderId="42" xfId="0" applyFont="1" applyFill="1" applyBorder="1" applyAlignment="1">
      <alignment horizontal="justify" vertical="center" wrapText="1"/>
    </xf>
    <xf numFmtId="0" fontId="8" fillId="20" borderId="37" xfId="0" applyFont="1" applyFill="1" applyBorder="1" applyAlignment="1">
      <alignment horizontal="justify" vertical="center" wrapText="1"/>
    </xf>
    <xf numFmtId="0" fontId="8" fillId="20" borderId="38" xfId="0" applyFont="1" applyFill="1" applyBorder="1" applyAlignment="1">
      <alignment horizontal="justify" vertical="center" wrapText="1"/>
    </xf>
    <xf numFmtId="0" fontId="8" fillId="20" borderId="43" xfId="0" applyFont="1" applyFill="1" applyBorder="1" applyAlignment="1">
      <alignment horizontal="left" vertical="center" wrapText="1"/>
    </xf>
    <xf numFmtId="0" fontId="8" fillId="20" borderId="21" xfId="0" applyFont="1" applyFill="1" applyBorder="1" applyAlignment="1">
      <alignment horizontal="left" vertical="center" wrapText="1"/>
    </xf>
    <xf numFmtId="0" fontId="8" fillId="20" borderId="16" xfId="0" applyFont="1" applyFill="1" applyBorder="1" applyAlignment="1">
      <alignment horizontal="left" vertical="center" wrapText="1"/>
    </xf>
    <xf numFmtId="0" fontId="8" fillId="20" borderId="44" xfId="0" applyFont="1" applyFill="1" applyBorder="1" applyAlignment="1">
      <alignment horizontal="left" vertical="center" wrapText="1"/>
    </xf>
    <xf numFmtId="0" fontId="8" fillId="20" borderId="45" xfId="0" applyFont="1" applyFill="1" applyBorder="1" applyAlignment="1">
      <alignment horizontal="left" vertical="center" wrapText="1"/>
    </xf>
    <xf numFmtId="0" fontId="8" fillId="20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9.7109375" style="1" customWidth="1"/>
    <col min="3" max="3" width="8.8515625" style="1" customWidth="1"/>
    <col min="4" max="4" width="8.57421875" style="1" customWidth="1"/>
    <col min="5" max="5" width="13.00390625" style="1" customWidth="1"/>
    <col min="6" max="6" width="13.57421875" style="1" customWidth="1"/>
    <col min="7" max="7" width="12.140625" style="1" customWidth="1"/>
    <col min="8" max="16384" width="9.140625" style="1" customWidth="1"/>
  </cols>
  <sheetData>
    <row r="1" spans="5:7" ht="17.25" customHeight="1">
      <c r="E1" s="72" t="s">
        <v>29</v>
      </c>
      <c r="F1" s="72"/>
      <c r="G1" s="72"/>
    </row>
    <row r="2" spans="1:7" ht="33.75" customHeight="1" thickBot="1">
      <c r="A2" s="73" t="s">
        <v>30</v>
      </c>
      <c r="B2" s="73"/>
      <c r="C2" s="73"/>
      <c r="D2" s="73"/>
      <c r="E2" s="73"/>
      <c r="F2" s="73"/>
      <c r="G2" s="73"/>
    </row>
    <row r="3" spans="1:7" ht="15" customHeight="1" thickBot="1" thickTop="1">
      <c r="A3" s="77" t="s">
        <v>0</v>
      </c>
      <c r="B3" s="79" t="s">
        <v>1</v>
      </c>
      <c r="C3" s="79" t="s">
        <v>2</v>
      </c>
      <c r="D3" s="79" t="s">
        <v>3</v>
      </c>
      <c r="E3" s="74" t="s">
        <v>4</v>
      </c>
      <c r="F3" s="75"/>
      <c r="G3" s="76"/>
    </row>
    <row r="4" spans="1:7" ht="24.75" customHeight="1" thickBot="1">
      <c r="A4" s="78"/>
      <c r="B4" s="80"/>
      <c r="C4" s="80"/>
      <c r="D4" s="80"/>
      <c r="E4" s="2" t="s">
        <v>5</v>
      </c>
      <c r="F4" s="2" t="s">
        <v>6</v>
      </c>
      <c r="G4" s="3" t="s">
        <v>7</v>
      </c>
    </row>
    <row r="5" spans="1:9" ht="10.5" customHeight="1" thickBot="1" thickTop="1">
      <c r="A5" s="4">
        <v>1</v>
      </c>
      <c r="B5" s="5">
        <v>2</v>
      </c>
      <c r="C5" s="5">
        <v>3</v>
      </c>
      <c r="D5" s="6">
        <v>4</v>
      </c>
      <c r="E5" s="7">
        <v>5</v>
      </c>
      <c r="F5" s="8">
        <v>6</v>
      </c>
      <c r="G5" s="9">
        <v>7</v>
      </c>
      <c r="I5" s="10"/>
    </row>
    <row r="6" spans="1:12" ht="22.5" customHeight="1" thickBot="1" thickTop="1">
      <c r="A6" s="81" t="s">
        <v>22</v>
      </c>
      <c r="B6" s="82"/>
      <c r="C6" s="82"/>
      <c r="D6" s="82"/>
      <c r="E6" s="82"/>
      <c r="F6" s="82"/>
      <c r="G6" s="83"/>
      <c r="L6" s="11"/>
    </row>
    <row r="7" spans="1:7" s="18" customFormat="1" ht="16.5" thickBot="1">
      <c r="A7" s="12">
        <v>1</v>
      </c>
      <c r="B7" s="58" t="s">
        <v>42</v>
      </c>
      <c r="C7" s="14" t="s">
        <v>8</v>
      </c>
      <c r="D7" s="15">
        <v>7</v>
      </c>
      <c r="E7" s="16"/>
      <c r="F7" s="16">
        <f>E7*D7</f>
        <v>0</v>
      </c>
      <c r="G7" s="17"/>
    </row>
    <row r="8" spans="1:7" s="18" customFormat="1" ht="16.5" thickBot="1">
      <c r="A8" s="12">
        <f>+A7+1</f>
        <v>2</v>
      </c>
      <c r="B8" s="19" t="s">
        <v>43</v>
      </c>
      <c r="C8" s="14" t="s">
        <v>8</v>
      </c>
      <c r="D8" s="15">
        <v>88</v>
      </c>
      <c r="E8" s="16"/>
      <c r="F8" s="16">
        <f aca="true" t="shared" si="0" ref="F8:F58">E8*D8</f>
        <v>0</v>
      </c>
      <c r="G8" s="17"/>
    </row>
    <row r="9" spans="1:7" s="18" customFormat="1" ht="16.5" thickBot="1">
      <c r="A9" s="12">
        <f aca="true" t="shared" si="1" ref="A9:A60">+A8+1</f>
        <v>3</v>
      </c>
      <c r="B9" s="19" t="s">
        <v>44</v>
      </c>
      <c r="C9" s="14" t="s">
        <v>8</v>
      </c>
      <c r="D9" s="15">
        <v>30</v>
      </c>
      <c r="E9" s="16"/>
      <c r="F9" s="16">
        <f t="shared" si="0"/>
        <v>0</v>
      </c>
      <c r="G9" s="17"/>
    </row>
    <row r="10" spans="1:7" s="18" customFormat="1" ht="16.5" thickBot="1">
      <c r="A10" s="12">
        <f t="shared" si="1"/>
        <v>4</v>
      </c>
      <c r="B10" s="19" t="s">
        <v>120</v>
      </c>
      <c r="C10" s="14" t="s">
        <v>8</v>
      </c>
      <c r="D10" s="15">
        <v>1</v>
      </c>
      <c r="E10" s="16"/>
      <c r="F10" s="16">
        <f t="shared" si="0"/>
        <v>0</v>
      </c>
      <c r="G10" s="17"/>
    </row>
    <row r="11" spans="1:7" s="18" customFormat="1" ht="16.5" thickBot="1">
      <c r="A11" s="12">
        <f t="shared" si="1"/>
        <v>5</v>
      </c>
      <c r="B11" s="61" t="s">
        <v>121</v>
      </c>
      <c r="C11" s="14" t="s">
        <v>8</v>
      </c>
      <c r="D11" s="15">
        <v>2</v>
      </c>
      <c r="E11" s="16"/>
      <c r="F11" s="16">
        <f t="shared" si="0"/>
        <v>0</v>
      </c>
      <c r="G11" s="17"/>
    </row>
    <row r="12" spans="1:7" s="18" customFormat="1" ht="16.5" thickBot="1">
      <c r="A12" s="12">
        <f t="shared" si="1"/>
        <v>6</v>
      </c>
      <c r="B12" s="19" t="s">
        <v>122</v>
      </c>
      <c r="C12" s="14" t="s">
        <v>8</v>
      </c>
      <c r="D12" s="15">
        <v>2</v>
      </c>
      <c r="E12" s="16"/>
      <c r="F12" s="16">
        <f t="shared" si="0"/>
        <v>0</v>
      </c>
      <c r="G12" s="17"/>
    </row>
    <row r="13" spans="1:7" s="18" customFormat="1" ht="26.25" thickBot="1">
      <c r="A13" s="12">
        <f t="shared" si="1"/>
        <v>7</v>
      </c>
      <c r="B13" s="19" t="s">
        <v>123</v>
      </c>
      <c r="C13" s="14" t="s">
        <v>8</v>
      </c>
      <c r="D13" s="15">
        <v>1</v>
      </c>
      <c r="E13" s="16"/>
      <c r="F13" s="16">
        <f t="shared" si="0"/>
        <v>0</v>
      </c>
      <c r="G13" s="17"/>
    </row>
    <row r="14" spans="1:7" s="18" customFormat="1" ht="16.5" thickBot="1">
      <c r="A14" s="12">
        <f t="shared" si="1"/>
        <v>8</v>
      </c>
      <c r="B14" s="19" t="s">
        <v>124</v>
      </c>
      <c r="C14" s="14" t="s">
        <v>8</v>
      </c>
      <c r="D14" s="15">
        <v>2</v>
      </c>
      <c r="E14" s="16"/>
      <c r="F14" s="16">
        <f t="shared" si="0"/>
        <v>0</v>
      </c>
      <c r="G14" s="17"/>
    </row>
    <row r="15" spans="1:7" s="18" customFormat="1" ht="16.5" thickBot="1">
      <c r="A15" s="12">
        <f t="shared" si="1"/>
        <v>9</v>
      </c>
      <c r="B15" s="19" t="s">
        <v>125</v>
      </c>
      <c r="C15" s="14" t="s">
        <v>8</v>
      </c>
      <c r="D15" s="15">
        <v>1</v>
      </c>
      <c r="E15" s="16"/>
      <c r="F15" s="16">
        <f t="shared" si="0"/>
        <v>0</v>
      </c>
      <c r="G15" s="17"/>
    </row>
    <row r="16" spans="1:7" s="18" customFormat="1" ht="16.5" thickBot="1">
      <c r="A16" s="12">
        <f t="shared" si="1"/>
        <v>10</v>
      </c>
      <c r="B16" s="19" t="s">
        <v>126</v>
      </c>
      <c r="C16" s="14" t="s">
        <v>8</v>
      </c>
      <c r="D16" s="15">
        <v>1</v>
      </c>
      <c r="E16" s="16"/>
      <c r="F16" s="16">
        <f t="shared" si="0"/>
        <v>0</v>
      </c>
      <c r="G16" s="17"/>
    </row>
    <row r="17" spans="1:7" s="18" customFormat="1" ht="26.25" thickBot="1">
      <c r="A17" s="12">
        <f t="shared" si="1"/>
        <v>11</v>
      </c>
      <c r="B17" s="19" t="s">
        <v>45</v>
      </c>
      <c r="C17" s="14" t="s">
        <v>8</v>
      </c>
      <c r="D17" s="15">
        <v>2</v>
      </c>
      <c r="E17" s="16"/>
      <c r="F17" s="16">
        <f t="shared" si="0"/>
        <v>0</v>
      </c>
      <c r="G17" s="17"/>
    </row>
    <row r="18" spans="1:7" s="18" customFormat="1" ht="16.5" thickBot="1">
      <c r="A18" s="12">
        <f t="shared" si="1"/>
        <v>12</v>
      </c>
      <c r="B18" s="19" t="s">
        <v>127</v>
      </c>
      <c r="C18" s="14" t="s">
        <v>8</v>
      </c>
      <c r="D18" s="15">
        <v>1</v>
      </c>
      <c r="E18" s="16"/>
      <c r="F18" s="16">
        <f t="shared" si="0"/>
        <v>0</v>
      </c>
      <c r="G18" s="17"/>
    </row>
    <row r="19" spans="1:7" s="18" customFormat="1" ht="16.5" thickBot="1">
      <c r="A19" s="12">
        <f t="shared" si="1"/>
        <v>13</v>
      </c>
      <c r="B19" s="19" t="s">
        <v>46</v>
      </c>
      <c r="C19" s="14" t="s">
        <v>8</v>
      </c>
      <c r="D19" s="15">
        <v>1</v>
      </c>
      <c r="E19" s="16"/>
      <c r="F19" s="16">
        <f t="shared" si="0"/>
        <v>0</v>
      </c>
      <c r="G19" s="17"/>
    </row>
    <row r="20" spans="1:7" s="18" customFormat="1" ht="26.25" thickBot="1">
      <c r="A20" s="12">
        <f t="shared" si="1"/>
        <v>14</v>
      </c>
      <c r="B20" s="19" t="s">
        <v>47</v>
      </c>
      <c r="C20" s="14" t="s">
        <v>8</v>
      </c>
      <c r="D20" s="15">
        <v>2</v>
      </c>
      <c r="E20" s="16"/>
      <c r="F20" s="16">
        <f t="shared" si="0"/>
        <v>0</v>
      </c>
      <c r="G20" s="17"/>
    </row>
    <row r="21" spans="1:7" s="18" customFormat="1" ht="16.5" thickBot="1">
      <c r="A21" s="12">
        <f t="shared" si="1"/>
        <v>15</v>
      </c>
      <c r="B21" s="19" t="s">
        <v>128</v>
      </c>
      <c r="C21" s="14" t="s">
        <v>8</v>
      </c>
      <c r="D21" s="15">
        <v>2</v>
      </c>
      <c r="E21" s="16"/>
      <c r="F21" s="16">
        <f t="shared" si="0"/>
        <v>0</v>
      </c>
      <c r="G21" s="17"/>
    </row>
    <row r="22" spans="1:7" s="18" customFormat="1" ht="26.25" thickBot="1">
      <c r="A22" s="12">
        <f t="shared" si="1"/>
        <v>16</v>
      </c>
      <c r="B22" s="19" t="s">
        <v>48</v>
      </c>
      <c r="C22" s="14" t="s">
        <v>8</v>
      </c>
      <c r="D22" s="15">
        <v>25</v>
      </c>
      <c r="E22" s="16"/>
      <c r="F22" s="16">
        <f t="shared" si="0"/>
        <v>0</v>
      </c>
      <c r="G22" s="17"/>
    </row>
    <row r="23" spans="1:7" s="18" customFormat="1" ht="16.5" thickBot="1">
      <c r="A23" s="12">
        <f t="shared" si="1"/>
        <v>17</v>
      </c>
      <c r="B23" s="19" t="s">
        <v>49</v>
      </c>
      <c r="C23" s="14" t="s">
        <v>8</v>
      </c>
      <c r="D23" s="15">
        <v>12</v>
      </c>
      <c r="E23" s="16"/>
      <c r="F23" s="16">
        <f t="shared" si="0"/>
        <v>0</v>
      </c>
      <c r="G23" s="17"/>
    </row>
    <row r="24" spans="1:7" s="18" customFormat="1" ht="16.5" thickBot="1">
      <c r="A24" s="12">
        <f t="shared" si="1"/>
        <v>18</v>
      </c>
      <c r="B24" s="19" t="s">
        <v>50</v>
      </c>
      <c r="C24" s="14" t="s">
        <v>8</v>
      </c>
      <c r="D24" s="15">
        <v>23</v>
      </c>
      <c r="E24" s="16"/>
      <c r="F24" s="16">
        <f t="shared" si="0"/>
        <v>0</v>
      </c>
      <c r="G24" s="17"/>
    </row>
    <row r="25" spans="1:7" s="18" customFormat="1" ht="16.5" thickBot="1">
      <c r="A25" s="12">
        <f t="shared" si="1"/>
        <v>19</v>
      </c>
      <c r="B25" s="19" t="s">
        <v>51</v>
      </c>
      <c r="C25" s="14" t="s">
        <v>8</v>
      </c>
      <c r="D25" s="15">
        <v>30</v>
      </c>
      <c r="E25" s="16"/>
      <c r="F25" s="16">
        <f t="shared" si="0"/>
        <v>0</v>
      </c>
      <c r="G25" s="17"/>
    </row>
    <row r="26" spans="1:7" s="18" customFormat="1" ht="16.5" thickBot="1">
      <c r="A26" s="12">
        <f t="shared" si="1"/>
        <v>20</v>
      </c>
      <c r="B26" s="19" t="s">
        <v>52</v>
      </c>
      <c r="C26" s="14" t="s">
        <v>8</v>
      </c>
      <c r="D26" s="15">
        <v>12</v>
      </c>
      <c r="E26" s="16"/>
      <c r="F26" s="16">
        <f t="shared" si="0"/>
        <v>0</v>
      </c>
      <c r="G26" s="17"/>
    </row>
    <row r="27" spans="1:7" s="18" customFormat="1" ht="16.5" thickBot="1">
      <c r="A27" s="12">
        <f t="shared" si="1"/>
        <v>21</v>
      </c>
      <c r="B27" s="19" t="s">
        <v>53</v>
      </c>
      <c r="C27" s="14" t="s">
        <v>8</v>
      </c>
      <c r="D27" s="15">
        <v>30</v>
      </c>
      <c r="E27" s="16"/>
      <c r="F27" s="16">
        <f t="shared" si="0"/>
        <v>0</v>
      </c>
      <c r="G27" s="17"/>
    </row>
    <row r="28" spans="1:7" s="18" customFormat="1" ht="16.5" thickBot="1">
      <c r="A28" s="12">
        <f t="shared" si="1"/>
        <v>22</v>
      </c>
      <c r="B28" s="19" t="s">
        <v>54</v>
      </c>
      <c r="C28" s="14" t="s">
        <v>8</v>
      </c>
      <c r="D28" s="15">
        <v>70</v>
      </c>
      <c r="E28" s="16"/>
      <c r="F28" s="16">
        <f t="shared" si="0"/>
        <v>0</v>
      </c>
      <c r="G28" s="17"/>
    </row>
    <row r="29" spans="1:7" s="18" customFormat="1" ht="16.5" thickBot="1">
      <c r="A29" s="12">
        <f t="shared" si="1"/>
        <v>23</v>
      </c>
      <c r="B29" s="19" t="s">
        <v>55</v>
      </c>
      <c r="C29" s="14" t="s">
        <v>8</v>
      </c>
      <c r="D29" s="15">
        <v>15</v>
      </c>
      <c r="E29" s="16"/>
      <c r="F29" s="16">
        <f t="shared" si="0"/>
        <v>0</v>
      </c>
      <c r="G29" s="17"/>
    </row>
    <row r="30" spans="1:7" s="18" customFormat="1" ht="16.5" thickBot="1">
      <c r="A30" s="12">
        <f t="shared" si="1"/>
        <v>24</v>
      </c>
      <c r="B30" s="19" t="s">
        <v>56</v>
      </c>
      <c r="C30" s="14" t="s">
        <v>8</v>
      </c>
      <c r="D30" s="15">
        <v>35</v>
      </c>
      <c r="E30" s="16"/>
      <c r="F30" s="16">
        <f t="shared" si="0"/>
        <v>0</v>
      </c>
      <c r="G30" s="17"/>
    </row>
    <row r="31" spans="1:7" s="18" customFormat="1" ht="26.25" thickBot="1">
      <c r="A31" s="12">
        <f t="shared" si="1"/>
        <v>25</v>
      </c>
      <c r="B31" s="19" t="s">
        <v>57</v>
      </c>
      <c r="C31" s="14" t="s">
        <v>8</v>
      </c>
      <c r="D31" s="15">
        <v>20</v>
      </c>
      <c r="E31" s="16"/>
      <c r="F31" s="16">
        <f t="shared" si="0"/>
        <v>0</v>
      </c>
      <c r="G31" s="17"/>
    </row>
    <row r="32" spans="1:7" s="18" customFormat="1" ht="16.5" thickBot="1">
      <c r="A32" s="12">
        <f t="shared" si="1"/>
        <v>26</v>
      </c>
      <c r="B32" s="19" t="s">
        <v>58</v>
      </c>
      <c r="C32" s="14" t="s">
        <v>8</v>
      </c>
      <c r="D32" s="15">
        <v>70</v>
      </c>
      <c r="E32" s="16"/>
      <c r="F32" s="16">
        <f t="shared" si="0"/>
        <v>0</v>
      </c>
      <c r="G32" s="17"/>
    </row>
    <row r="33" spans="1:7" s="18" customFormat="1" ht="26.25" thickBot="1">
      <c r="A33" s="12">
        <f t="shared" si="1"/>
        <v>27</v>
      </c>
      <c r="B33" s="19" t="s">
        <v>59</v>
      </c>
      <c r="C33" s="14" t="s">
        <v>8</v>
      </c>
      <c r="D33" s="15">
        <v>125</v>
      </c>
      <c r="E33" s="16"/>
      <c r="F33" s="16">
        <f t="shared" si="0"/>
        <v>0</v>
      </c>
      <c r="G33" s="17"/>
    </row>
    <row r="34" spans="1:7" s="18" customFormat="1" ht="16.5" thickBot="1">
      <c r="A34" s="12">
        <f t="shared" si="1"/>
        <v>28</v>
      </c>
      <c r="B34" s="19" t="s">
        <v>60</v>
      </c>
      <c r="C34" s="14" t="s">
        <v>8</v>
      </c>
      <c r="D34" s="15">
        <v>12</v>
      </c>
      <c r="E34" s="16"/>
      <c r="F34" s="16">
        <f t="shared" si="0"/>
        <v>0</v>
      </c>
      <c r="G34" s="17"/>
    </row>
    <row r="35" spans="1:7" s="18" customFormat="1" ht="16.5" thickBot="1">
      <c r="A35" s="12">
        <f t="shared" si="1"/>
        <v>29</v>
      </c>
      <c r="B35" s="19" t="s">
        <v>61</v>
      </c>
      <c r="C35" s="14" t="s">
        <v>8</v>
      </c>
      <c r="D35" s="15">
        <v>25</v>
      </c>
      <c r="E35" s="16"/>
      <c r="F35" s="16">
        <f t="shared" si="0"/>
        <v>0</v>
      </c>
      <c r="G35" s="17"/>
    </row>
    <row r="36" spans="1:7" s="18" customFormat="1" ht="16.5" thickBot="1">
      <c r="A36" s="12">
        <f t="shared" si="1"/>
        <v>30</v>
      </c>
      <c r="B36" s="19" t="s">
        <v>62</v>
      </c>
      <c r="C36" s="14" t="s">
        <v>8</v>
      </c>
      <c r="D36" s="15">
        <v>65</v>
      </c>
      <c r="E36" s="16"/>
      <c r="F36" s="16">
        <f t="shared" si="0"/>
        <v>0</v>
      </c>
      <c r="G36" s="17"/>
    </row>
    <row r="37" spans="1:7" s="18" customFormat="1" ht="16.5" thickBot="1">
      <c r="A37" s="12">
        <f t="shared" si="1"/>
        <v>31</v>
      </c>
      <c r="B37" s="19" t="s">
        <v>63</v>
      </c>
      <c r="C37" s="14" t="s">
        <v>8</v>
      </c>
      <c r="D37" s="15">
        <v>95</v>
      </c>
      <c r="E37" s="16"/>
      <c r="F37" s="16">
        <f t="shared" si="0"/>
        <v>0</v>
      </c>
      <c r="G37" s="17"/>
    </row>
    <row r="38" spans="1:7" s="18" customFormat="1" ht="16.5" thickBot="1">
      <c r="A38" s="12">
        <f t="shared" si="1"/>
        <v>32</v>
      </c>
      <c r="B38" s="19" t="s">
        <v>64</v>
      </c>
      <c r="C38" s="14" t="s">
        <v>8</v>
      </c>
      <c r="D38" s="15">
        <v>30</v>
      </c>
      <c r="E38" s="16"/>
      <c r="F38" s="16">
        <f t="shared" si="0"/>
        <v>0</v>
      </c>
      <c r="G38" s="17"/>
    </row>
    <row r="39" spans="1:7" s="18" customFormat="1" ht="26.25" thickBot="1">
      <c r="A39" s="12">
        <f t="shared" si="1"/>
        <v>33</v>
      </c>
      <c r="B39" s="19" t="s">
        <v>65</v>
      </c>
      <c r="C39" s="14" t="s">
        <v>8</v>
      </c>
      <c r="D39" s="15">
        <v>27</v>
      </c>
      <c r="E39" s="16"/>
      <c r="F39" s="16">
        <f t="shared" si="0"/>
        <v>0</v>
      </c>
      <c r="G39" s="17"/>
    </row>
    <row r="40" spans="1:7" s="18" customFormat="1" ht="26.25" thickBot="1">
      <c r="A40" s="12">
        <f t="shared" si="1"/>
        <v>34</v>
      </c>
      <c r="B40" s="19" t="s">
        <v>66</v>
      </c>
      <c r="C40" s="14" t="s">
        <v>8</v>
      </c>
      <c r="D40" s="15">
        <v>14</v>
      </c>
      <c r="E40" s="16"/>
      <c r="F40" s="16">
        <f t="shared" si="0"/>
        <v>0</v>
      </c>
      <c r="G40" s="17"/>
    </row>
    <row r="41" spans="1:7" s="18" customFormat="1" ht="16.5" thickBot="1">
      <c r="A41" s="12">
        <f t="shared" si="1"/>
        <v>35</v>
      </c>
      <c r="B41" s="19" t="s">
        <v>67</v>
      </c>
      <c r="C41" s="14" t="s">
        <v>8</v>
      </c>
      <c r="D41" s="15">
        <v>12</v>
      </c>
      <c r="E41" s="16"/>
      <c r="F41" s="16">
        <f t="shared" si="0"/>
        <v>0</v>
      </c>
      <c r="G41" s="17"/>
    </row>
    <row r="42" spans="1:7" s="18" customFormat="1" ht="26.25" thickBot="1">
      <c r="A42" s="12">
        <f t="shared" si="1"/>
        <v>36</v>
      </c>
      <c r="B42" s="19" t="s">
        <v>68</v>
      </c>
      <c r="C42" s="14" t="s">
        <v>8</v>
      </c>
      <c r="D42" s="15">
        <v>30</v>
      </c>
      <c r="E42" s="16"/>
      <c r="F42" s="16">
        <f t="shared" si="0"/>
        <v>0</v>
      </c>
      <c r="G42" s="17"/>
    </row>
    <row r="43" spans="1:7" s="18" customFormat="1" ht="16.5" thickBot="1">
      <c r="A43" s="12">
        <f t="shared" si="1"/>
        <v>37</v>
      </c>
      <c r="B43" s="19" t="s">
        <v>69</v>
      </c>
      <c r="C43" s="14" t="s">
        <v>8</v>
      </c>
      <c r="D43" s="15">
        <v>23</v>
      </c>
      <c r="E43" s="16"/>
      <c r="F43" s="16">
        <f t="shared" si="0"/>
        <v>0</v>
      </c>
      <c r="G43" s="17"/>
    </row>
    <row r="44" spans="1:7" s="18" customFormat="1" ht="16.5" thickBot="1">
      <c r="A44" s="12">
        <f t="shared" si="1"/>
        <v>38</v>
      </c>
      <c r="B44" s="19" t="s">
        <v>70</v>
      </c>
      <c r="C44" s="14" t="s">
        <v>8</v>
      </c>
      <c r="D44" s="15">
        <v>12</v>
      </c>
      <c r="E44" s="16"/>
      <c r="F44" s="16">
        <f t="shared" si="0"/>
        <v>0</v>
      </c>
      <c r="G44" s="17"/>
    </row>
    <row r="45" spans="1:7" s="18" customFormat="1" ht="16.5" thickBot="1">
      <c r="A45" s="12">
        <f t="shared" si="1"/>
        <v>39</v>
      </c>
      <c r="B45" s="19" t="s">
        <v>71</v>
      </c>
      <c r="C45" s="14" t="s">
        <v>8</v>
      </c>
      <c r="D45" s="15">
        <v>3</v>
      </c>
      <c r="E45" s="16"/>
      <c r="F45" s="16">
        <f t="shared" si="0"/>
        <v>0</v>
      </c>
      <c r="G45" s="17"/>
    </row>
    <row r="46" spans="1:7" s="18" customFormat="1" ht="26.25" thickBot="1">
      <c r="A46" s="12">
        <f t="shared" si="1"/>
        <v>40</v>
      </c>
      <c r="B46" s="19" t="s">
        <v>72</v>
      </c>
      <c r="C46" s="14" t="s">
        <v>8</v>
      </c>
      <c r="D46" s="15">
        <v>13</v>
      </c>
      <c r="E46" s="16"/>
      <c r="F46" s="16">
        <f t="shared" si="0"/>
        <v>0</v>
      </c>
      <c r="G46" s="17"/>
    </row>
    <row r="47" spans="1:7" s="18" customFormat="1" ht="16.5" thickBot="1">
      <c r="A47" s="12">
        <f t="shared" si="1"/>
        <v>41</v>
      </c>
      <c r="B47" s="19" t="s">
        <v>73</v>
      </c>
      <c r="C47" s="14" t="s">
        <v>8</v>
      </c>
      <c r="D47" s="15">
        <v>54</v>
      </c>
      <c r="E47" s="16"/>
      <c r="F47" s="16">
        <f t="shared" si="0"/>
        <v>0</v>
      </c>
      <c r="G47" s="17"/>
    </row>
    <row r="48" spans="1:7" s="18" customFormat="1" ht="26.25" thickBot="1">
      <c r="A48" s="12">
        <f t="shared" si="1"/>
        <v>42</v>
      </c>
      <c r="B48" s="19" t="s">
        <v>74</v>
      </c>
      <c r="C48" s="14" t="s">
        <v>8</v>
      </c>
      <c r="D48" s="15">
        <v>5</v>
      </c>
      <c r="E48" s="16"/>
      <c r="F48" s="16">
        <f t="shared" si="0"/>
        <v>0</v>
      </c>
      <c r="G48" s="17"/>
    </row>
    <row r="49" spans="1:7" s="18" customFormat="1" ht="16.5" thickBot="1">
      <c r="A49" s="12">
        <f t="shared" si="1"/>
        <v>43</v>
      </c>
      <c r="B49" s="19" t="s">
        <v>75</v>
      </c>
      <c r="C49" s="14" t="s">
        <v>8</v>
      </c>
      <c r="D49" s="15">
        <v>1</v>
      </c>
      <c r="E49" s="16"/>
      <c r="F49" s="16">
        <f t="shared" si="0"/>
        <v>0</v>
      </c>
      <c r="G49" s="17"/>
    </row>
    <row r="50" spans="1:7" s="18" customFormat="1" ht="16.5" thickBot="1">
      <c r="A50" s="12">
        <f t="shared" si="1"/>
        <v>44</v>
      </c>
      <c r="B50" s="19" t="s">
        <v>129</v>
      </c>
      <c r="C50" s="14" t="s">
        <v>8</v>
      </c>
      <c r="D50" s="15">
        <v>12</v>
      </c>
      <c r="E50" s="16"/>
      <c r="F50" s="16">
        <f t="shared" si="0"/>
        <v>0</v>
      </c>
      <c r="G50" s="17"/>
    </row>
    <row r="51" spans="1:7" s="18" customFormat="1" ht="16.5" thickBot="1">
      <c r="A51" s="12">
        <f t="shared" si="1"/>
        <v>45</v>
      </c>
      <c r="B51" s="19" t="s">
        <v>76</v>
      </c>
      <c r="C51" s="14" t="s">
        <v>8</v>
      </c>
      <c r="D51" s="15">
        <v>10</v>
      </c>
      <c r="E51" s="16"/>
      <c r="F51" s="16">
        <f t="shared" si="0"/>
        <v>0</v>
      </c>
      <c r="G51" s="17"/>
    </row>
    <row r="52" spans="1:7" s="18" customFormat="1" ht="16.5" thickBot="1">
      <c r="A52" s="12">
        <f t="shared" si="1"/>
        <v>46</v>
      </c>
      <c r="B52" s="19" t="s">
        <v>77</v>
      </c>
      <c r="C52" s="14" t="s">
        <v>8</v>
      </c>
      <c r="D52" s="15">
        <v>6</v>
      </c>
      <c r="E52" s="16"/>
      <c r="F52" s="16">
        <f t="shared" si="0"/>
        <v>0</v>
      </c>
      <c r="G52" s="17"/>
    </row>
    <row r="53" spans="1:7" s="18" customFormat="1" ht="16.5" thickBot="1">
      <c r="A53" s="12">
        <f t="shared" si="1"/>
        <v>47</v>
      </c>
      <c r="B53" s="19" t="s">
        <v>78</v>
      </c>
      <c r="C53" s="14" t="s">
        <v>8</v>
      </c>
      <c r="D53" s="15">
        <v>6</v>
      </c>
      <c r="E53" s="16"/>
      <c r="F53" s="16">
        <f t="shared" si="0"/>
        <v>0</v>
      </c>
      <c r="G53" s="17"/>
    </row>
    <row r="54" spans="1:7" s="18" customFormat="1" ht="26.25" thickBot="1">
      <c r="A54" s="12">
        <f t="shared" si="1"/>
        <v>48</v>
      </c>
      <c r="B54" s="19" t="s">
        <v>79</v>
      </c>
      <c r="C54" s="14" t="s">
        <v>8</v>
      </c>
      <c r="D54" s="15">
        <v>7</v>
      </c>
      <c r="E54" s="16"/>
      <c r="F54" s="16">
        <f t="shared" si="0"/>
        <v>0</v>
      </c>
      <c r="G54" s="17"/>
    </row>
    <row r="55" spans="1:7" s="18" customFormat="1" ht="16.5" thickBot="1">
      <c r="A55" s="12">
        <f t="shared" si="1"/>
        <v>49</v>
      </c>
      <c r="B55" s="19" t="s">
        <v>80</v>
      </c>
      <c r="C55" s="14" t="s">
        <v>8</v>
      </c>
      <c r="D55" s="15">
        <v>1</v>
      </c>
      <c r="E55" s="16"/>
      <c r="F55" s="16">
        <f t="shared" si="0"/>
        <v>0</v>
      </c>
      <c r="G55" s="17"/>
    </row>
    <row r="56" spans="1:7" s="18" customFormat="1" ht="16.5" thickBot="1">
      <c r="A56" s="12">
        <f t="shared" si="1"/>
        <v>50</v>
      </c>
      <c r="B56" s="59" t="s">
        <v>81</v>
      </c>
      <c r="C56" s="25" t="s">
        <v>8</v>
      </c>
      <c r="D56" s="26">
        <v>1</v>
      </c>
      <c r="E56" s="33"/>
      <c r="F56" s="33">
        <f t="shared" si="0"/>
        <v>0</v>
      </c>
      <c r="G56" s="34"/>
    </row>
    <row r="57" spans="1:7" s="18" customFormat="1" ht="16.5" thickBot="1">
      <c r="A57" s="12">
        <f t="shared" si="1"/>
        <v>51</v>
      </c>
      <c r="B57" s="60" t="s">
        <v>82</v>
      </c>
      <c r="C57" s="35" t="s">
        <v>8</v>
      </c>
      <c r="D57" s="65">
        <v>15</v>
      </c>
      <c r="E57" s="64"/>
      <c r="F57" s="37">
        <f t="shared" si="0"/>
        <v>0</v>
      </c>
      <c r="G57" s="56"/>
    </row>
    <row r="58" spans="1:7" s="18" customFormat="1" ht="26.25" thickBot="1">
      <c r="A58" s="12">
        <f t="shared" si="1"/>
        <v>52</v>
      </c>
      <c r="B58" s="60" t="s">
        <v>83</v>
      </c>
      <c r="C58" s="32" t="s">
        <v>8</v>
      </c>
      <c r="D58" s="65">
        <v>1</v>
      </c>
      <c r="E58" s="62"/>
      <c r="F58" s="36">
        <f t="shared" si="0"/>
        <v>0</v>
      </c>
      <c r="G58" s="17"/>
    </row>
    <row r="59" spans="1:7" s="18" customFormat="1" ht="16.5" thickBot="1">
      <c r="A59" s="12">
        <f t="shared" si="1"/>
        <v>53</v>
      </c>
      <c r="B59" s="61" t="s">
        <v>84</v>
      </c>
      <c r="C59" s="14" t="s">
        <v>8</v>
      </c>
      <c r="D59" s="15">
        <v>1</v>
      </c>
      <c r="E59" s="63"/>
      <c r="F59" s="16">
        <f>E59*D59</f>
        <v>0</v>
      </c>
      <c r="G59" s="17"/>
    </row>
    <row r="60" spans="1:7" s="18" customFormat="1" ht="16.5" thickBot="1">
      <c r="A60" s="12">
        <f t="shared" si="1"/>
        <v>54</v>
      </c>
      <c r="B60" s="61" t="s">
        <v>85</v>
      </c>
      <c r="C60" s="14" t="s">
        <v>8</v>
      </c>
      <c r="D60" s="15">
        <v>1</v>
      </c>
      <c r="E60" s="54"/>
      <c r="F60" s="16">
        <f>E60*D60</f>
        <v>0</v>
      </c>
      <c r="G60" s="17"/>
    </row>
    <row r="61" spans="1:7" s="18" customFormat="1" ht="18" customHeight="1" thickBot="1">
      <c r="A61" s="84" t="s">
        <v>119</v>
      </c>
      <c r="B61" s="85"/>
      <c r="C61" s="85"/>
      <c r="D61" s="85"/>
      <c r="E61" s="85"/>
      <c r="F61" s="85"/>
      <c r="G61" s="86"/>
    </row>
    <row r="62" spans="1:7" s="18" customFormat="1" ht="18" customHeight="1" thickBot="1">
      <c r="A62" s="12">
        <f>A60+1</f>
        <v>55</v>
      </c>
      <c r="B62" s="38" t="s">
        <v>86</v>
      </c>
      <c r="C62" s="14" t="s">
        <v>8</v>
      </c>
      <c r="D62" s="15">
        <v>3</v>
      </c>
      <c r="E62" s="16"/>
      <c r="F62" s="16">
        <f>E62*D62</f>
        <v>0</v>
      </c>
      <c r="G62" s="17"/>
    </row>
    <row r="63" spans="1:7" s="18" customFormat="1" ht="18" customHeight="1" thickBot="1">
      <c r="A63" s="12">
        <f>+A62+1</f>
        <v>56</v>
      </c>
      <c r="B63" s="13" t="s">
        <v>87</v>
      </c>
      <c r="C63" s="14" t="s">
        <v>8</v>
      </c>
      <c r="D63" s="15">
        <v>10</v>
      </c>
      <c r="E63" s="16"/>
      <c r="F63" s="16">
        <f aca="true" t="shared" si="2" ref="F63:F79">E63*D63</f>
        <v>0</v>
      </c>
      <c r="G63" s="17"/>
    </row>
    <row r="64" spans="1:7" s="18" customFormat="1" ht="18" customHeight="1" thickBot="1">
      <c r="A64" s="12">
        <f aca="true" t="shared" si="3" ref="A64:A85">+A63+1</f>
        <v>57</v>
      </c>
      <c r="B64" s="13" t="s">
        <v>88</v>
      </c>
      <c r="C64" s="14" t="s">
        <v>8</v>
      </c>
      <c r="D64" s="15">
        <v>3</v>
      </c>
      <c r="E64" s="16"/>
      <c r="F64" s="16">
        <f t="shared" si="2"/>
        <v>0</v>
      </c>
      <c r="G64" s="17"/>
    </row>
    <row r="65" spans="1:7" s="18" customFormat="1" ht="18" customHeight="1" thickBot="1">
      <c r="A65" s="12">
        <f t="shared" si="3"/>
        <v>58</v>
      </c>
      <c r="B65" s="13" t="s">
        <v>89</v>
      </c>
      <c r="C65" s="14" t="s">
        <v>8</v>
      </c>
      <c r="D65" s="15">
        <v>3</v>
      </c>
      <c r="E65" s="16"/>
      <c r="F65" s="16">
        <f t="shared" si="2"/>
        <v>0</v>
      </c>
      <c r="G65" s="17"/>
    </row>
    <row r="66" spans="1:7" s="18" customFormat="1" ht="18" customHeight="1" thickBot="1">
      <c r="A66" s="12">
        <f t="shared" si="3"/>
        <v>59</v>
      </c>
      <c r="B66" s="13" t="s">
        <v>90</v>
      </c>
      <c r="C66" s="14" t="s">
        <v>8</v>
      </c>
      <c r="D66" s="15">
        <v>5</v>
      </c>
      <c r="E66" s="16"/>
      <c r="F66" s="16">
        <f t="shared" si="2"/>
        <v>0</v>
      </c>
      <c r="G66" s="17"/>
    </row>
    <row r="67" spans="1:7" s="18" customFormat="1" ht="18" customHeight="1" thickBot="1">
      <c r="A67" s="12">
        <f t="shared" si="3"/>
        <v>60</v>
      </c>
      <c r="B67" s="13" t="s">
        <v>91</v>
      </c>
      <c r="C67" s="14" t="s">
        <v>8</v>
      </c>
      <c r="D67" s="15">
        <v>3</v>
      </c>
      <c r="E67" s="16"/>
      <c r="F67" s="16">
        <f t="shared" si="2"/>
        <v>0</v>
      </c>
      <c r="G67" s="17"/>
    </row>
    <row r="68" spans="1:7" s="18" customFormat="1" ht="18" customHeight="1" thickBot="1">
      <c r="A68" s="12">
        <f t="shared" si="3"/>
        <v>61</v>
      </c>
      <c r="B68" s="13" t="s">
        <v>92</v>
      </c>
      <c r="C68" s="14" t="s">
        <v>8</v>
      </c>
      <c r="D68" s="15">
        <v>2</v>
      </c>
      <c r="E68" s="16"/>
      <c r="F68" s="16">
        <f t="shared" si="2"/>
        <v>0</v>
      </c>
      <c r="G68" s="17"/>
    </row>
    <row r="69" spans="1:7" s="18" customFormat="1" ht="18" customHeight="1" thickBot="1">
      <c r="A69" s="12">
        <f t="shared" si="3"/>
        <v>62</v>
      </c>
      <c r="B69" s="13" t="s">
        <v>93</v>
      </c>
      <c r="C69" s="14" t="s">
        <v>8</v>
      </c>
      <c r="D69" s="15">
        <v>5</v>
      </c>
      <c r="E69" s="16"/>
      <c r="F69" s="16">
        <f t="shared" si="2"/>
        <v>0</v>
      </c>
      <c r="G69" s="17"/>
    </row>
    <row r="70" spans="1:7" s="18" customFormat="1" ht="18" customHeight="1" thickBot="1">
      <c r="A70" s="12">
        <f t="shared" si="3"/>
        <v>63</v>
      </c>
      <c r="B70" s="13" t="s">
        <v>94</v>
      </c>
      <c r="C70" s="14" t="s">
        <v>8</v>
      </c>
      <c r="D70" s="15">
        <v>3</v>
      </c>
      <c r="E70" s="16"/>
      <c r="F70" s="16">
        <f t="shared" si="2"/>
        <v>0</v>
      </c>
      <c r="G70" s="17"/>
    </row>
    <row r="71" spans="1:7" s="18" customFormat="1" ht="26.25" thickBot="1">
      <c r="A71" s="12">
        <f t="shared" si="3"/>
        <v>64</v>
      </c>
      <c r="B71" s="13" t="s">
        <v>95</v>
      </c>
      <c r="C71" s="14" t="s">
        <v>8</v>
      </c>
      <c r="D71" s="15">
        <v>2</v>
      </c>
      <c r="E71" s="16"/>
      <c r="F71" s="16">
        <f t="shared" si="2"/>
        <v>0</v>
      </c>
      <c r="G71" s="17"/>
    </row>
    <row r="72" spans="1:7" s="18" customFormat="1" ht="18" customHeight="1" thickBot="1">
      <c r="A72" s="12">
        <f t="shared" si="3"/>
        <v>65</v>
      </c>
      <c r="B72" s="13" t="s">
        <v>96</v>
      </c>
      <c r="C72" s="14" t="s">
        <v>8</v>
      </c>
      <c r="D72" s="15">
        <v>6</v>
      </c>
      <c r="E72" s="16"/>
      <c r="F72" s="16">
        <f t="shared" si="2"/>
        <v>0</v>
      </c>
      <c r="G72" s="17"/>
    </row>
    <row r="73" spans="1:7" s="18" customFormat="1" ht="18" customHeight="1" thickBot="1">
      <c r="A73" s="12">
        <f t="shared" si="3"/>
        <v>66</v>
      </c>
      <c r="B73" s="13" t="s">
        <v>97</v>
      </c>
      <c r="C73" s="14" t="s">
        <v>8</v>
      </c>
      <c r="D73" s="15">
        <v>3</v>
      </c>
      <c r="E73" s="16"/>
      <c r="F73" s="16">
        <f t="shared" si="2"/>
        <v>0</v>
      </c>
      <c r="G73" s="17"/>
    </row>
    <row r="74" spans="1:7" s="18" customFormat="1" ht="18" customHeight="1" thickBot="1">
      <c r="A74" s="12">
        <f t="shared" si="3"/>
        <v>67</v>
      </c>
      <c r="B74" s="13" t="s">
        <v>98</v>
      </c>
      <c r="C74" s="14" t="s">
        <v>8</v>
      </c>
      <c r="D74" s="15">
        <v>2</v>
      </c>
      <c r="E74" s="16"/>
      <c r="F74" s="16">
        <f t="shared" si="2"/>
        <v>0</v>
      </c>
      <c r="G74" s="17"/>
    </row>
    <row r="75" spans="1:7" s="18" customFormat="1" ht="18" customHeight="1" thickBot="1">
      <c r="A75" s="12">
        <f t="shared" si="3"/>
        <v>68</v>
      </c>
      <c r="B75" s="13" t="s">
        <v>99</v>
      </c>
      <c r="C75" s="14" t="s">
        <v>8</v>
      </c>
      <c r="D75" s="15">
        <v>10</v>
      </c>
      <c r="E75" s="16"/>
      <c r="F75" s="16">
        <f t="shared" si="2"/>
        <v>0</v>
      </c>
      <c r="G75" s="17"/>
    </row>
    <row r="76" spans="1:7" s="18" customFormat="1" ht="18" customHeight="1" thickBot="1">
      <c r="A76" s="12">
        <f t="shared" si="3"/>
        <v>69</v>
      </c>
      <c r="B76" s="13" t="s">
        <v>100</v>
      </c>
      <c r="C76" s="14" t="s">
        <v>8</v>
      </c>
      <c r="D76" s="15">
        <v>14</v>
      </c>
      <c r="E76" s="16"/>
      <c r="F76" s="16">
        <f t="shared" si="2"/>
        <v>0</v>
      </c>
      <c r="G76" s="17"/>
    </row>
    <row r="77" spans="1:7" s="18" customFormat="1" ht="18" customHeight="1" thickBot="1">
      <c r="A77" s="12">
        <f t="shared" si="3"/>
        <v>70</v>
      </c>
      <c r="B77" s="13" t="s">
        <v>101</v>
      </c>
      <c r="C77" s="14" t="s">
        <v>8</v>
      </c>
      <c r="D77" s="15">
        <v>15</v>
      </c>
      <c r="E77" s="16"/>
      <c r="F77" s="16">
        <f t="shared" si="2"/>
        <v>0</v>
      </c>
      <c r="G77" s="17"/>
    </row>
    <row r="78" spans="1:7" s="18" customFormat="1" ht="18" customHeight="1" thickBot="1">
      <c r="A78" s="12">
        <f t="shared" si="3"/>
        <v>71</v>
      </c>
      <c r="B78" s="13" t="s">
        <v>102</v>
      </c>
      <c r="C78" s="14" t="s">
        <v>8</v>
      </c>
      <c r="D78" s="15">
        <v>10</v>
      </c>
      <c r="E78" s="16"/>
      <c r="F78" s="16">
        <f t="shared" si="2"/>
        <v>0</v>
      </c>
      <c r="G78" s="17"/>
    </row>
    <row r="79" spans="1:7" s="18" customFormat="1" ht="18" customHeight="1" thickBot="1">
      <c r="A79" s="12">
        <f t="shared" si="3"/>
        <v>72</v>
      </c>
      <c r="B79" s="39" t="s">
        <v>103</v>
      </c>
      <c r="C79" s="27" t="s">
        <v>8</v>
      </c>
      <c r="D79" s="28">
        <v>2</v>
      </c>
      <c r="E79" s="29"/>
      <c r="F79" s="29">
        <f t="shared" si="2"/>
        <v>0</v>
      </c>
      <c r="G79" s="17"/>
    </row>
    <row r="80" spans="1:7" s="18" customFormat="1" ht="18" customHeight="1" thickBot="1">
      <c r="A80" s="30">
        <f>+A79+1</f>
        <v>73</v>
      </c>
      <c r="B80" s="31" t="s">
        <v>104</v>
      </c>
      <c r="C80" s="25" t="s">
        <v>8</v>
      </c>
      <c r="D80" s="26">
        <v>1</v>
      </c>
      <c r="E80" s="16"/>
      <c r="F80" s="16">
        <f>E80*D80</f>
        <v>0</v>
      </c>
      <c r="G80" s="17"/>
    </row>
    <row r="81" spans="1:7" s="18" customFormat="1" ht="18" customHeight="1" thickBot="1">
      <c r="A81" s="87" t="s">
        <v>23</v>
      </c>
      <c r="B81" s="88"/>
      <c r="C81" s="88"/>
      <c r="D81" s="88"/>
      <c r="E81" s="88"/>
      <c r="F81" s="88"/>
      <c r="G81" s="89"/>
    </row>
    <row r="82" spans="1:7" s="18" customFormat="1" ht="26.25" thickBot="1">
      <c r="A82" s="12">
        <f>A80+1</f>
        <v>74</v>
      </c>
      <c r="B82" s="19" t="s">
        <v>105</v>
      </c>
      <c r="C82" s="14" t="s">
        <v>8</v>
      </c>
      <c r="D82" s="15">
        <v>2</v>
      </c>
      <c r="E82" s="53"/>
      <c r="F82" s="16">
        <f>E82*D82</f>
        <v>0</v>
      </c>
      <c r="G82" s="17"/>
    </row>
    <row r="83" spans="1:7" s="18" customFormat="1" ht="26.25" thickBot="1">
      <c r="A83" s="12">
        <f t="shared" si="3"/>
        <v>75</v>
      </c>
      <c r="B83" s="19" t="s">
        <v>106</v>
      </c>
      <c r="C83" s="14" t="s">
        <v>8</v>
      </c>
      <c r="D83" s="15">
        <v>10</v>
      </c>
      <c r="E83" s="54"/>
      <c r="F83" s="16">
        <f aca="true" t="shared" si="4" ref="F83:F93">E83*D83</f>
        <v>0</v>
      </c>
      <c r="G83" s="17"/>
    </row>
    <row r="84" spans="1:7" s="18" customFormat="1" ht="18" customHeight="1" thickBot="1">
      <c r="A84" s="12">
        <f t="shared" si="3"/>
        <v>76</v>
      </c>
      <c r="B84" s="19" t="s">
        <v>107</v>
      </c>
      <c r="C84" s="14" t="s">
        <v>8</v>
      </c>
      <c r="D84" s="15">
        <v>3</v>
      </c>
      <c r="E84" s="54"/>
      <c r="F84" s="16">
        <f t="shared" si="4"/>
        <v>0</v>
      </c>
      <c r="G84" s="17"/>
    </row>
    <row r="85" spans="1:7" s="18" customFormat="1" ht="18" customHeight="1" thickBot="1">
      <c r="A85" s="12">
        <f t="shared" si="3"/>
        <v>77</v>
      </c>
      <c r="B85" s="19" t="s">
        <v>108</v>
      </c>
      <c r="C85" s="14" t="s">
        <v>8</v>
      </c>
      <c r="D85" s="15">
        <v>36</v>
      </c>
      <c r="E85" s="54"/>
      <c r="F85" s="16">
        <f t="shared" si="4"/>
        <v>0</v>
      </c>
      <c r="G85" s="17"/>
    </row>
    <row r="86" spans="1:7" s="18" customFormat="1" ht="25.5" customHeight="1" thickBot="1">
      <c r="A86" s="12">
        <f aca="true" t="shared" si="5" ref="A86:A95">+A85+1</f>
        <v>78</v>
      </c>
      <c r="B86" s="19" t="s">
        <v>109</v>
      </c>
      <c r="C86" s="14" t="s">
        <v>8</v>
      </c>
      <c r="D86" s="15">
        <v>9</v>
      </c>
      <c r="E86" s="54"/>
      <c r="F86" s="16">
        <f t="shared" si="4"/>
        <v>0</v>
      </c>
      <c r="G86" s="17"/>
    </row>
    <row r="87" spans="1:7" s="18" customFormat="1" ht="18" customHeight="1" thickBot="1">
      <c r="A87" s="12">
        <f t="shared" si="5"/>
        <v>79</v>
      </c>
      <c r="B87" s="19" t="s">
        <v>110</v>
      </c>
      <c r="C87" s="14" t="s">
        <v>8</v>
      </c>
      <c r="D87" s="15">
        <v>15</v>
      </c>
      <c r="E87" s="54"/>
      <c r="F87" s="16">
        <f t="shared" si="4"/>
        <v>0</v>
      </c>
      <c r="G87" s="17"/>
    </row>
    <row r="88" spans="1:7" s="18" customFormat="1" ht="27" customHeight="1" thickBot="1">
      <c r="A88" s="12">
        <f t="shared" si="5"/>
        <v>80</v>
      </c>
      <c r="B88" s="19" t="s">
        <v>111</v>
      </c>
      <c r="C88" s="14" t="s">
        <v>8</v>
      </c>
      <c r="D88" s="15">
        <v>1</v>
      </c>
      <c r="E88" s="54"/>
      <c r="F88" s="16">
        <f t="shared" si="4"/>
        <v>0</v>
      </c>
      <c r="G88" s="17"/>
    </row>
    <row r="89" spans="1:7" s="18" customFormat="1" ht="18" customHeight="1" thickBot="1">
      <c r="A89" s="12">
        <f t="shared" si="5"/>
        <v>81</v>
      </c>
      <c r="B89" s="19" t="s">
        <v>112</v>
      </c>
      <c r="C89" s="14" t="s">
        <v>8</v>
      </c>
      <c r="D89" s="15">
        <v>3</v>
      </c>
      <c r="E89" s="54"/>
      <c r="F89" s="16">
        <f t="shared" si="4"/>
        <v>0</v>
      </c>
      <c r="G89" s="17"/>
    </row>
    <row r="90" spans="1:7" s="18" customFormat="1" ht="18" customHeight="1" thickBot="1">
      <c r="A90" s="12">
        <f t="shared" si="5"/>
        <v>82</v>
      </c>
      <c r="B90" s="19" t="s">
        <v>113</v>
      </c>
      <c r="C90" s="14" t="s">
        <v>8</v>
      </c>
      <c r="D90" s="15">
        <v>22</v>
      </c>
      <c r="E90" s="54"/>
      <c r="F90" s="16">
        <f t="shared" si="4"/>
        <v>0</v>
      </c>
      <c r="G90" s="17"/>
    </row>
    <row r="91" spans="1:7" s="18" customFormat="1" ht="18" customHeight="1" thickBot="1">
      <c r="A91" s="30">
        <f t="shared" si="5"/>
        <v>83</v>
      </c>
      <c r="B91" s="61" t="s">
        <v>114</v>
      </c>
      <c r="C91" s="14" t="s">
        <v>8</v>
      </c>
      <c r="D91" s="15">
        <v>2</v>
      </c>
      <c r="E91" s="54"/>
      <c r="F91" s="16">
        <f t="shared" si="4"/>
        <v>0</v>
      </c>
      <c r="G91" s="17"/>
    </row>
    <row r="92" spans="1:7" s="18" customFormat="1" ht="18" customHeight="1" thickBot="1">
      <c r="A92" s="30">
        <f t="shared" si="5"/>
        <v>84</v>
      </c>
      <c r="B92" s="61" t="s">
        <v>115</v>
      </c>
      <c r="C92" s="14" t="s">
        <v>8</v>
      </c>
      <c r="D92" s="15">
        <v>1</v>
      </c>
      <c r="E92" s="54"/>
      <c r="F92" s="16">
        <f t="shared" si="4"/>
        <v>0</v>
      </c>
      <c r="G92" s="17"/>
    </row>
    <row r="93" spans="1:7" s="18" customFormat="1" ht="18" customHeight="1" thickBot="1">
      <c r="A93" s="30">
        <f t="shared" si="5"/>
        <v>85</v>
      </c>
      <c r="B93" s="61" t="s">
        <v>116</v>
      </c>
      <c r="C93" s="14" t="s">
        <v>8</v>
      </c>
      <c r="D93" s="15">
        <v>10</v>
      </c>
      <c r="E93" s="54"/>
      <c r="F93" s="16">
        <f t="shared" si="4"/>
        <v>0</v>
      </c>
      <c r="G93" s="17"/>
    </row>
    <row r="94" spans="1:7" s="18" customFormat="1" ht="18" customHeight="1" thickBot="1">
      <c r="A94" s="30">
        <f t="shared" si="5"/>
        <v>86</v>
      </c>
      <c r="B94" s="61" t="s">
        <v>117</v>
      </c>
      <c r="C94" s="14" t="s">
        <v>8</v>
      </c>
      <c r="D94" s="15">
        <v>3</v>
      </c>
      <c r="E94" s="54"/>
      <c r="F94" s="16">
        <f>E94*D94</f>
        <v>0</v>
      </c>
      <c r="G94" s="17"/>
    </row>
    <row r="95" spans="1:7" s="18" customFormat="1" ht="18" customHeight="1" thickBot="1">
      <c r="A95" s="30">
        <f t="shared" si="5"/>
        <v>87</v>
      </c>
      <c r="B95" s="61" t="s">
        <v>118</v>
      </c>
      <c r="C95" s="14" t="s">
        <v>8</v>
      </c>
      <c r="D95" s="15">
        <v>25</v>
      </c>
      <c r="E95" s="54"/>
      <c r="F95" s="16">
        <f>E95*D95</f>
        <v>0</v>
      </c>
      <c r="G95" s="17"/>
    </row>
    <row r="96" spans="1:7" s="18" customFormat="1" ht="18" customHeight="1" thickBot="1" thickTop="1">
      <c r="A96" s="66" t="s">
        <v>9</v>
      </c>
      <c r="B96" s="67"/>
      <c r="C96" s="67"/>
      <c r="D96" s="68"/>
      <c r="E96" s="55"/>
      <c r="F96" s="23">
        <f>SUM(F7:F60)+SUM(F62:F80)+SUM(F82:F95)</f>
        <v>0</v>
      </c>
      <c r="G96" s="22"/>
    </row>
    <row r="97" spans="1:7" s="18" customFormat="1" ht="21" customHeight="1" thickBot="1" thickTop="1">
      <c r="A97" s="66" t="s">
        <v>10</v>
      </c>
      <c r="B97" s="67"/>
      <c r="C97" s="67"/>
      <c r="D97" s="67"/>
      <c r="E97" s="22"/>
      <c r="F97" s="24"/>
      <c r="G97" s="22"/>
    </row>
    <row r="98" spans="1:7" s="18" customFormat="1" ht="21" customHeight="1" thickTop="1">
      <c r="A98" s="1"/>
      <c r="B98" s="1"/>
      <c r="C98" s="1"/>
      <c r="D98" s="1"/>
      <c r="E98" s="1"/>
      <c r="F98" s="1"/>
      <c r="G98" s="1"/>
    </row>
    <row r="99" spans="1:7" s="18" customFormat="1" ht="30.75" customHeight="1">
      <c r="A99" s="70" t="s">
        <v>24</v>
      </c>
      <c r="B99" s="70"/>
      <c r="C99" s="70"/>
      <c r="D99" s="70"/>
      <c r="E99" s="70"/>
      <c r="F99" s="70"/>
      <c r="G99" s="70"/>
    </row>
    <row r="100" spans="1:7" s="18" customFormat="1" ht="30" customHeight="1">
      <c r="A100" s="70" t="s">
        <v>11</v>
      </c>
      <c r="B100" s="70"/>
      <c r="C100" s="70"/>
      <c r="D100" s="70"/>
      <c r="E100" s="70"/>
      <c r="F100" s="70"/>
      <c r="G100" s="70"/>
    </row>
    <row r="101" spans="1:7" s="18" customFormat="1" ht="30" customHeight="1">
      <c r="A101" s="70" t="s">
        <v>21</v>
      </c>
      <c r="B101" s="70"/>
      <c r="C101" s="70"/>
      <c r="D101" s="70"/>
      <c r="E101" s="70"/>
      <c r="F101" s="70"/>
      <c r="G101" s="70"/>
    </row>
    <row r="102" spans="1:7" s="18" customFormat="1" ht="30.75" customHeight="1">
      <c r="A102" s="70" t="s">
        <v>25</v>
      </c>
      <c r="B102" s="70"/>
      <c r="C102" s="70"/>
      <c r="D102" s="70"/>
      <c r="E102" s="70"/>
      <c r="F102" s="70"/>
      <c r="G102" s="70"/>
    </row>
    <row r="103" spans="1:7" s="18" customFormat="1" ht="30" customHeight="1">
      <c r="A103" s="70" t="s">
        <v>28</v>
      </c>
      <c r="B103" s="70"/>
      <c r="C103" s="70"/>
      <c r="D103" s="70"/>
      <c r="E103" s="70"/>
      <c r="F103" s="70"/>
      <c r="G103" s="70"/>
    </row>
    <row r="104" spans="1:7" s="18" customFormat="1" ht="30" customHeight="1">
      <c r="A104" s="20"/>
      <c r="B104" s="20"/>
      <c r="C104" s="69" t="s">
        <v>12</v>
      </c>
      <c r="D104" s="69"/>
      <c r="E104" s="69"/>
      <c r="F104" s="20"/>
      <c r="G104" s="20"/>
    </row>
    <row r="105" spans="1:7" ht="27" customHeight="1">
      <c r="A105" s="20"/>
      <c r="B105" s="20"/>
      <c r="C105" s="69" t="s">
        <v>13</v>
      </c>
      <c r="D105" s="69"/>
      <c r="E105" s="69"/>
      <c r="F105" s="69"/>
      <c r="G105" s="69"/>
    </row>
    <row r="106" spans="1:7" ht="27" customHeight="1">
      <c r="A106" s="20"/>
      <c r="B106" s="20"/>
      <c r="C106" s="69" t="s">
        <v>14</v>
      </c>
      <c r="D106" s="69"/>
      <c r="E106" s="69"/>
      <c r="F106" s="69"/>
      <c r="G106" s="69"/>
    </row>
    <row r="107" spans="1:7" ht="27" customHeight="1">
      <c r="A107" s="20"/>
      <c r="B107" s="20"/>
      <c r="C107" s="69" t="s">
        <v>20</v>
      </c>
      <c r="D107" s="69"/>
      <c r="E107" s="69"/>
      <c r="F107" s="69"/>
      <c r="G107" s="69"/>
    </row>
    <row r="108" spans="1:7" ht="27" customHeight="1">
      <c r="A108" s="20"/>
      <c r="B108" s="20"/>
      <c r="C108" s="69" t="s">
        <v>15</v>
      </c>
      <c r="D108" s="69"/>
      <c r="E108" s="69"/>
      <c r="F108" s="69"/>
      <c r="G108" s="69"/>
    </row>
    <row r="109" spans="1:7" ht="27" customHeight="1">
      <c r="A109" s="20"/>
      <c r="B109" s="21"/>
      <c r="C109" s="69" t="s">
        <v>16</v>
      </c>
      <c r="D109" s="69"/>
      <c r="E109" s="69"/>
      <c r="F109" s="69"/>
      <c r="G109" s="69"/>
    </row>
    <row r="110" spans="1:7" ht="27" customHeight="1">
      <c r="A110" s="20"/>
      <c r="B110" s="20"/>
      <c r="C110" s="69" t="s">
        <v>17</v>
      </c>
      <c r="D110" s="69"/>
      <c r="E110" s="69"/>
      <c r="F110" s="69"/>
      <c r="G110" s="69"/>
    </row>
    <row r="111" spans="1:7" ht="27" customHeight="1">
      <c r="A111" s="20"/>
      <c r="B111" s="20"/>
      <c r="C111" s="69" t="s">
        <v>18</v>
      </c>
      <c r="D111" s="69"/>
      <c r="E111" s="69"/>
      <c r="F111" s="69"/>
      <c r="G111" s="69"/>
    </row>
    <row r="112" spans="1:7" ht="27" customHeight="1">
      <c r="A112" s="57"/>
      <c r="B112" s="57"/>
      <c r="C112" s="71" t="s">
        <v>130</v>
      </c>
      <c r="D112" s="71"/>
      <c r="E112" s="71"/>
      <c r="F112" s="71"/>
      <c r="G112" s="71"/>
    </row>
    <row r="113" spans="1:7" ht="27" customHeight="1">
      <c r="A113" s="20"/>
      <c r="B113" s="20"/>
      <c r="C113" s="69" t="s">
        <v>26</v>
      </c>
      <c r="D113" s="69"/>
      <c r="E113" s="69"/>
      <c r="F113" s="69"/>
      <c r="G113" s="69"/>
    </row>
    <row r="114" spans="1:7" ht="27" customHeight="1">
      <c r="A114" s="20"/>
      <c r="B114" s="20"/>
      <c r="C114" s="69" t="s">
        <v>27</v>
      </c>
      <c r="D114" s="69"/>
      <c r="E114" s="69"/>
      <c r="F114" s="69"/>
      <c r="G114" s="69"/>
    </row>
    <row r="115" spans="1:7" ht="27" customHeight="1">
      <c r="A115" s="20"/>
      <c r="B115" s="20"/>
      <c r="C115" s="69" t="s">
        <v>19</v>
      </c>
      <c r="D115" s="69"/>
      <c r="E115" s="69"/>
      <c r="F115" s="69"/>
      <c r="G115" s="69"/>
    </row>
    <row r="116" spans="1:7" ht="48" customHeight="1">
      <c r="A116" s="20"/>
      <c r="B116" s="20"/>
      <c r="C116" s="69" t="s">
        <v>131</v>
      </c>
      <c r="D116" s="69"/>
      <c r="E116" s="69"/>
      <c r="F116" s="69"/>
      <c r="G116" s="69"/>
    </row>
    <row r="117" ht="30" customHeight="1"/>
    <row r="118" ht="24" customHeight="1"/>
    <row r="119" ht="24" customHeight="1"/>
    <row r="120" ht="24" customHeight="1"/>
    <row r="121" ht="24" customHeight="1"/>
    <row r="122" ht="24" customHeight="1"/>
    <row r="123" ht="49.5" customHeight="1"/>
  </sheetData>
  <sheetProtection/>
  <mergeCells count="30">
    <mergeCell ref="C109:G109"/>
    <mergeCell ref="D3:D4"/>
    <mergeCell ref="C104:E104"/>
    <mergeCell ref="C115:G115"/>
    <mergeCell ref="C107:G107"/>
    <mergeCell ref="C108:G108"/>
    <mergeCell ref="A102:G102"/>
    <mergeCell ref="A6:G6"/>
    <mergeCell ref="A61:G61"/>
    <mergeCell ref="A81:G81"/>
    <mergeCell ref="E1:G1"/>
    <mergeCell ref="A2:G2"/>
    <mergeCell ref="E3:G3"/>
    <mergeCell ref="A3:A4"/>
    <mergeCell ref="B3:B4"/>
    <mergeCell ref="C3:C4"/>
    <mergeCell ref="C116:G116"/>
    <mergeCell ref="C110:G110"/>
    <mergeCell ref="C111:G111"/>
    <mergeCell ref="C113:G113"/>
    <mergeCell ref="C114:G114"/>
    <mergeCell ref="C112:G112"/>
    <mergeCell ref="A96:D96"/>
    <mergeCell ref="A97:D97"/>
    <mergeCell ref="C106:G106"/>
    <mergeCell ref="C105:G105"/>
    <mergeCell ref="A99:G99"/>
    <mergeCell ref="A100:G100"/>
    <mergeCell ref="A101:G101"/>
    <mergeCell ref="A103:G103"/>
  </mergeCells>
  <printOptions horizontalCentered="1"/>
  <pageMargins left="0.2362204724409449" right="0.2362204724409449" top="0.3937007874015748" bottom="0.3937007874015748" header="0.5118110236220472" footer="0"/>
  <pageSetup firstPageNumber="5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4.57421875" style="1" customWidth="1"/>
    <col min="3" max="3" width="7.57421875" style="1" customWidth="1"/>
    <col min="4" max="4" width="6.00390625" style="40" customWidth="1"/>
    <col min="5" max="5" width="14.57421875" style="1" customWidth="1"/>
    <col min="6" max="6" width="14.8515625" style="1" customWidth="1"/>
    <col min="7" max="7" width="14.421875" style="1" customWidth="1"/>
    <col min="8" max="8" width="15.00390625" style="1" customWidth="1"/>
    <col min="9" max="9" width="17.00390625" style="1" customWidth="1"/>
    <col min="10" max="16384" width="9.140625" style="1" customWidth="1"/>
  </cols>
  <sheetData>
    <row r="1" spans="5:9" ht="28.5" customHeight="1">
      <c r="E1" s="90" t="s">
        <v>31</v>
      </c>
      <c r="F1" s="90"/>
      <c r="G1" s="90"/>
      <c r="H1" s="90"/>
      <c r="I1" s="90"/>
    </row>
    <row r="2" spans="1:9" ht="27.75" customHeight="1" thickBot="1">
      <c r="A2" s="91" t="s">
        <v>32</v>
      </c>
      <c r="B2" s="91"/>
      <c r="C2" s="91"/>
      <c r="D2" s="91"/>
      <c r="E2" s="91"/>
      <c r="F2" s="91"/>
      <c r="G2" s="91"/>
      <c r="H2" s="91"/>
      <c r="I2" s="91"/>
    </row>
    <row r="3" spans="1:9" ht="45" customHeight="1" thickBot="1" thickTop="1">
      <c r="A3" s="41"/>
      <c r="B3" s="42" t="s">
        <v>33</v>
      </c>
      <c r="C3" s="42" t="s">
        <v>34</v>
      </c>
      <c r="D3" s="43" t="s">
        <v>35</v>
      </c>
      <c r="E3" s="41" t="s">
        <v>36</v>
      </c>
      <c r="F3" s="42" t="s">
        <v>37</v>
      </c>
      <c r="G3" s="42" t="s">
        <v>38</v>
      </c>
      <c r="H3" s="42" t="s">
        <v>39</v>
      </c>
      <c r="I3" s="44" t="s">
        <v>7</v>
      </c>
    </row>
    <row r="4" spans="1:11" ht="14.25" thickBot="1" thickTop="1">
      <c r="A4" s="4">
        <v>1</v>
      </c>
      <c r="B4" s="5">
        <v>2</v>
      </c>
      <c r="C4" s="5">
        <v>3</v>
      </c>
      <c r="D4" s="45">
        <v>4</v>
      </c>
      <c r="E4" s="46">
        <v>5</v>
      </c>
      <c r="F4" s="47">
        <v>6</v>
      </c>
      <c r="G4" s="48">
        <v>7</v>
      </c>
      <c r="H4" s="48">
        <v>8</v>
      </c>
      <c r="I4" s="49">
        <v>9</v>
      </c>
      <c r="K4" s="10"/>
    </row>
    <row r="5" spans="1:11" ht="21.75" customHeight="1" thickBot="1" thickTop="1">
      <c r="A5" s="81" t="s">
        <v>22</v>
      </c>
      <c r="B5" s="82"/>
      <c r="C5" s="82"/>
      <c r="D5" s="82"/>
      <c r="E5" s="82"/>
      <c r="F5" s="82"/>
      <c r="G5" s="82"/>
      <c r="H5" s="82"/>
      <c r="I5" s="83"/>
      <c r="K5" s="10"/>
    </row>
    <row r="6" spans="1:9" ht="24.75" customHeight="1" thickBot="1">
      <c r="A6" s="12">
        <v>1</v>
      </c>
      <c r="B6" s="19" t="s">
        <v>42</v>
      </c>
      <c r="C6" s="14" t="s">
        <v>8</v>
      </c>
      <c r="D6" s="15">
        <v>7</v>
      </c>
      <c r="E6" s="50"/>
      <c r="F6" s="51"/>
      <c r="G6" s="51"/>
      <c r="H6" s="51"/>
      <c r="I6" s="52"/>
    </row>
    <row r="7" spans="1:9" ht="24.75" customHeight="1" thickBot="1">
      <c r="A7" s="12">
        <f>A6+1</f>
        <v>2</v>
      </c>
      <c r="B7" s="19" t="s">
        <v>43</v>
      </c>
      <c r="C7" s="14" t="s">
        <v>8</v>
      </c>
      <c r="D7" s="15">
        <v>88</v>
      </c>
      <c r="E7" s="50"/>
      <c r="F7" s="51"/>
      <c r="G7" s="51"/>
      <c r="H7" s="51"/>
      <c r="I7" s="52"/>
    </row>
    <row r="8" spans="1:9" ht="24.75" customHeight="1" thickBot="1">
      <c r="A8" s="12">
        <f aca="true" t="shared" si="0" ref="A8:A59">A7+1</f>
        <v>3</v>
      </c>
      <c r="B8" s="19" t="s">
        <v>44</v>
      </c>
      <c r="C8" s="14" t="s">
        <v>8</v>
      </c>
      <c r="D8" s="15">
        <v>30</v>
      </c>
      <c r="E8" s="50"/>
      <c r="F8" s="51"/>
      <c r="G8" s="51"/>
      <c r="H8" s="51"/>
      <c r="I8" s="52"/>
    </row>
    <row r="9" spans="1:9" ht="24.75" customHeight="1" thickBot="1">
      <c r="A9" s="12">
        <f t="shared" si="0"/>
        <v>4</v>
      </c>
      <c r="B9" s="19" t="s">
        <v>120</v>
      </c>
      <c r="C9" s="14" t="s">
        <v>8</v>
      </c>
      <c r="D9" s="15">
        <v>1</v>
      </c>
      <c r="E9" s="50"/>
      <c r="F9" s="51"/>
      <c r="G9" s="51"/>
      <c r="H9" s="51"/>
      <c r="I9" s="52"/>
    </row>
    <row r="10" spans="1:9" ht="24.75" customHeight="1" thickBot="1">
      <c r="A10" s="12">
        <f t="shared" si="0"/>
        <v>5</v>
      </c>
      <c r="B10" s="19" t="s">
        <v>121</v>
      </c>
      <c r="C10" s="14" t="s">
        <v>8</v>
      </c>
      <c r="D10" s="15">
        <v>2</v>
      </c>
      <c r="E10" s="50"/>
      <c r="F10" s="51"/>
      <c r="G10" s="51"/>
      <c r="H10" s="51"/>
      <c r="I10" s="52"/>
    </row>
    <row r="11" spans="1:9" ht="24.75" customHeight="1" thickBot="1">
      <c r="A11" s="12">
        <f t="shared" si="0"/>
        <v>6</v>
      </c>
      <c r="B11" s="19" t="s">
        <v>122</v>
      </c>
      <c r="C11" s="14" t="s">
        <v>8</v>
      </c>
      <c r="D11" s="15">
        <v>2</v>
      </c>
      <c r="E11" s="50"/>
      <c r="F11" s="51"/>
      <c r="G11" s="51"/>
      <c r="H11" s="51"/>
      <c r="I11" s="52"/>
    </row>
    <row r="12" spans="1:9" ht="24.75" customHeight="1" thickBot="1">
      <c r="A12" s="12">
        <f t="shared" si="0"/>
        <v>7</v>
      </c>
      <c r="B12" s="19" t="s">
        <v>123</v>
      </c>
      <c r="C12" s="14" t="s">
        <v>8</v>
      </c>
      <c r="D12" s="15">
        <v>1</v>
      </c>
      <c r="E12" s="50"/>
      <c r="F12" s="51"/>
      <c r="G12" s="51"/>
      <c r="H12" s="51"/>
      <c r="I12" s="52"/>
    </row>
    <row r="13" spans="1:9" ht="24.75" customHeight="1" thickBot="1">
      <c r="A13" s="12">
        <f t="shared" si="0"/>
        <v>8</v>
      </c>
      <c r="B13" s="19" t="s">
        <v>124</v>
      </c>
      <c r="C13" s="14" t="s">
        <v>8</v>
      </c>
      <c r="D13" s="15">
        <v>2</v>
      </c>
      <c r="E13" s="50"/>
      <c r="F13" s="51"/>
      <c r="G13" s="51"/>
      <c r="H13" s="51"/>
      <c r="I13" s="52"/>
    </row>
    <row r="14" spans="1:9" ht="24.75" customHeight="1" thickBot="1">
      <c r="A14" s="12">
        <f t="shared" si="0"/>
        <v>9</v>
      </c>
      <c r="B14" s="19" t="s">
        <v>125</v>
      </c>
      <c r="C14" s="14" t="s">
        <v>8</v>
      </c>
      <c r="D14" s="15">
        <v>1</v>
      </c>
      <c r="E14" s="50"/>
      <c r="F14" s="51"/>
      <c r="G14" s="51"/>
      <c r="H14" s="51"/>
      <c r="I14" s="52"/>
    </row>
    <row r="15" spans="1:9" ht="24.75" customHeight="1" thickBot="1">
      <c r="A15" s="12">
        <f t="shared" si="0"/>
        <v>10</v>
      </c>
      <c r="B15" s="19" t="s">
        <v>126</v>
      </c>
      <c r="C15" s="14" t="s">
        <v>8</v>
      </c>
      <c r="D15" s="15">
        <v>1</v>
      </c>
      <c r="E15" s="50"/>
      <c r="F15" s="51"/>
      <c r="G15" s="51"/>
      <c r="H15" s="51"/>
      <c r="I15" s="52"/>
    </row>
    <row r="16" spans="1:9" ht="24.75" customHeight="1" thickBot="1">
      <c r="A16" s="12">
        <f t="shared" si="0"/>
        <v>11</v>
      </c>
      <c r="B16" s="19" t="s">
        <v>45</v>
      </c>
      <c r="C16" s="14" t="s">
        <v>8</v>
      </c>
      <c r="D16" s="15">
        <v>2</v>
      </c>
      <c r="E16" s="50"/>
      <c r="F16" s="51"/>
      <c r="G16" s="51"/>
      <c r="H16" s="51"/>
      <c r="I16" s="52"/>
    </row>
    <row r="17" spans="1:9" ht="24.75" customHeight="1" thickBot="1">
      <c r="A17" s="12">
        <f t="shared" si="0"/>
        <v>12</v>
      </c>
      <c r="B17" s="19" t="s">
        <v>127</v>
      </c>
      <c r="C17" s="14" t="s">
        <v>8</v>
      </c>
      <c r="D17" s="15">
        <v>1</v>
      </c>
      <c r="E17" s="50"/>
      <c r="F17" s="51"/>
      <c r="G17" s="51"/>
      <c r="H17" s="51"/>
      <c r="I17" s="52"/>
    </row>
    <row r="18" spans="1:9" ht="24.75" customHeight="1" thickBot="1">
      <c r="A18" s="12">
        <f t="shared" si="0"/>
        <v>13</v>
      </c>
      <c r="B18" s="19" t="s">
        <v>46</v>
      </c>
      <c r="C18" s="14" t="s">
        <v>8</v>
      </c>
      <c r="D18" s="15">
        <v>1</v>
      </c>
      <c r="E18" s="50"/>
      <c r="F18" s="51"/>
      <c r="G18" s="51"/>
      <c r="H18" s="51"/>
      <c r="I18" s="52"/>
    </row>
    <row r="19" spans="1:9" ht="24.75" customHeight="1" thickBot="1">
      <c r="A19" s="12">
        <f t="shared" si="0"/>
        <v>14</v>
      </c>
      <c r="B19" s="19" t="s">
        <v>47</v>
      </c>
      <c r="C19" s="14" t="s">
        <v>8</v>
      </c>
      <c r="D19" s="15">
        <v>2</v>
      </c>
      <c r="E19" s="50"/>
      <c r="F19" s="51"/>
      <c r="G19" s="51"/>
      <c r="H19" s="51"/>
      <c r="I19" s="52"/>
    </row>
    <row r="20" spans="1:9" ht="24.75" customHeight="1" thickBot="1">
      <c r="A20" s="12">
        <f t="shared" si="0"/>
        <v>15</v>
      </c>
      <c r="B20" s="19" t="s">
        <v>128</v>
      </c>
      <c r="C20" s="14" t="s">
        <v>8</v>
      </c>
      <c r="D20" s="15">
        <v>2</v>
      </c>
      <c r="E20" s="50"/>
      <c r="F20" s="51"/>
      <c r="G20" s="51"/>
      <c r="H20" s="51"/>
      <c r="I20" s="52"/>
    </row>
    <row r="21" spans="1:9" ht="24.75" customHeight="1" thickBot="1">
      <c r="A21" s="12">
        <f t="shared" si="0"/>
        <v>16</v>
      </c>
      <c r="B21" s="19" t="s">
        <v>48</v>
      </c>
      <c r="C21" s="14" t="s">
        <v>8</v>
      </c>
      <c r="D21" s="15">
        <v>25</v>
      </c>
      <c r="E21" s="50"/>
      <c r="F21" s="51"/>
      <c r="G21" s="51"/>
      <c r="H21" s="51"/>
      <c r="I21" s="52"/>
    </row>
    <row r="22" spans="1:9" ht="24.75" customHeight="1" thickBot="1">
      <c r="A22" s="12">
        <f t="shared" si="0"/>
        <v>17</v>
      </c>
      <c r="B22" s="19" t="s">
        <v>49</v>
      </c>
      <c r="C22" s="14" t="s">
        <v>8</v>
      </c>
      <c r="D22" s="15">
        <v>12</v>
      </c>
      <c r="E22" s="50"/>
      <c r="F22" s="51"/>
      <c r="G22" s="51"/>
      <c r="H22" s="51"/>
      <c r="I22" s="52"/>
    </row>
    <row r="23" spans="1:9" ht="24.75" customHeight="1" thickBot="1">
      <c r="A23" s="12">
        <f t="shared" si="0"/>
        <v>18</v>
      </c>
      <c r="B23" s="19" t="s">
        <v>50</v>
      </c>
      <c r="C23" s="14" t="s">
        <v>8</v>
      </c>
      <c r="D23" s="15">
        <v>23</v>
      </c>
      <c r="E23" s="50"/>
      <c r="F23" s="51"/>
      <c r="G23" s="51"/>
      <c r="H23" s="51"/>
      <c r="I23" s="52"/>
    </row>
    <row r="24" spans="1:9" ht="24.75" customHeight="1" thickBot="1">
      <c r="A24" s="12">
        <f t="shared" si="0"/>
        <v>19</v>
      </c>
      <c r="B24" s="19" t="s">
        <v>51</v>
      </c>
      <c r="C24" s="14" t="s">
        <v>8</v>
      </c>
      <c r="D24" s="15">
        <v>30</v>
      </c>
      <c r="E24" s="50"/>
      <c r="F24" s="51"/>
      <c r="G24" s="51"/>
      <c r="H24" s="51"/>
      <c r="I24" s="52"/>
    </row>
    <row r="25" spans="1:9" ht="24.75" customHeight="1" thickBot="1">
      <c r="A25" s="12">
        <f t="shared" si="0"/>
        <v>20</v>
      </c>
      <c r="B25" s="19" t="s">
        <v>52</v>
      </c>
      <c r="C25" s="14" t="s">
        <v>8</v>
      </c>
      <c r="D25" s="15">
        <v>12</v>
      </c>
      <c r="E25" s="50"/>
      <c r="F25" s="51"/>
      <c r="G25" s="51"/>
      <c r="H25" s="51"/>
      <c r="I25" s="52"/>
    </row>
    <row r="26" spans="1:9" ht="24.75" customHeight="1" thickBot="1">
      <c r="A26" s="12">
        <f t="shared" si="0"/>
        <v>21</v>
      </c>
      <c r="B26" s="19" t="s">
        <v>53</v>
      </c>
      <c r="C26" s="14" t="s">
        <v>8</v>
      </c>
      <c r="D26" s="15">
        <v>30</v>
      </c>
      <c r="E26" s="50"/>
      <c r="F26" s="51"/>
      <c r="G26" s="51"/>
      <c r="H26" s="51"/>
      <c r="I26" s="52"/>
    </row>
    <row r="27" spans="1:9" ht="24.75" customHeight="1" thickBot="1">
      <c r="A27" s="12">
        <f t="shared" si="0"/>
        <v>22</v>
      </c>
      <c r="B27" s="19" t="s">
        <v>54</v>
      </c>
      <c r="C27" s="14" t="s">
        <v>8</v>
      </c>
      <c r="D27" s="15">
        <v>70</v>
      </c>
      <c r="E27" s="50"/>
      <c r="F27" s="51"/>
      <c r="G27" s="51"/>
      <c r="H27" s="51"/>
      <c r="I27" s="52"/>
    </row>
    <row r="28" spans="1:9" ht="24.75" customHeight="1" thickBot="1">
      <c r="A28" s="12">
        <f t="shared" si="0"/>
        <v>23</v>
      </c>
      <c r="B28" s="19" t="s">
        <v>55</v>
      </c>
      <c r="C28" s="14" t="s">
        <v>8</v>
      </c>
      <c r="D28" s="15">
        <v>15</v>
      </c>
      <c r="E28" s="50"/>
      <c r="F28" s="51"/>
      <c r="G28" s="51"/>
      <c r="H28" s="51"/>
      <c r="I28" s="52"/>
    </row>
    <row r="29" spans="1:9" ht="24.75" customHeight="1" thickBot="1">
      <c r="A29" s="12">
        <f t="shared" si="0"/>
        <v>24</v>
      </c>
      <c r="B29" s="19" t="s">
        <v>56</v>
      </c>
      <c r="C29" s="14" t="s">
        <v>8</v>
      </c>
      <c r="D29" s="15">
        <v>35</v>
      </c>
      <c r="E29" s="50"/>
      <c r="F29" s="51"/>
      <c r="G29" s="51"/>
      <c r="H29" s="51"/>
      <c r="I29" s="52"/>
    </row>
    <row r="30" spans="1:9" ht="24.75" customHeight="1" thickBot="1">
      <c r="A30" s="12">
        <f t="shared" si="0"/>
        <v>25</v>
      </c>
      <c r="B30" s="19" t="s">
        <v>57</v>
      </c>
      <c r="C30" s="14" t="s">
        <v>8</v>
      </c>
      <c r="D30" s="15">
        <v>20</v>
      </c>
      <c r="E30" s="50"/>
      <c r="F30" s="51"/>
      <c r="G30" s="51"/>
      <c r="H30" s="51"/>
      <c r="I30" s="52"/>
    </row>
    <row r="31" spans="1:9" ht="24.75" customHeight="1" thickBot="1">
      <c r="A31" s="12">
        <f t="shared" si="0"/>
        <v>26</v>
      </c>
      <c r="B31" s="19" t="s">
        <v>58</v>
      </c>
      <c r="C31" s="14" t="s">
        <v>8</v>
      </c>
      <c r="D31" s="15">
        <v>70</v>
      </c>
      <c r="E31" s="50"/>
      <c r="F31" s="51"/>
      <c r="G31" s="51"/>
      <c r="H31" s="51"/>
      <c r="I31" s="52"/>
    </row>
    <row r="32" spans="1:9" ht="24.75" customHeight="1" thickBot="1">
      <c r="A32" s="12">
        <f t="shared" si="0"/>
        <v>27</v>
      </c>
      <c r="B32" s="19" t="s">
        <v>59</v>
      </c>
      <c r="C32" s="14" t="s">
        <v>8</v>
      </c>
      <c r="D32" s="15">
        <v>125</v>
      </c>
      <c r="E32" s="50"/>
      <c r="F32" s="51"/>
      <c r="G32" s="51"/>
      <c r="H32" s="51"/>
      <c r="I32" s="52"/>
    </row>
    <row r="33" spans="1:9" ht="24.75" customHeight="1" thickBot="1">
      <c r="A33" s="12">
        <f t="shared" si="0"/>
        <v>28</v>
      </c>
      <c r="B33" s="19" t="s">
        <v>60</v>
      </c>
      <c r="C33" s="14" t="s">
        <v>8</v>
      </c>
      <c r="D33" s="15">
        <v>12</v>
      </c>
      <c r="E33" s="50"/>
      <c r="F33" s="51"/>
      <c r="G33" s="51"/>
      <c r="H33" s="51"/>
      <c r="I33" s="52"/>
    </row>
    <row r="34" spans="1:9" ht="24.75" customHeight="1" thickBot="1">
      <c r="A34" s="12">
        <f t="shared" si="0"/>
        <v>29</v>
      </c>
      <c r="B34" s="19" t="s">
        <v>61</v>
      </c>
      <c r="C34" s="14" t="s">
        <v>8</v>
      </c>
      <c r="D34" s="15">
        <v>25</v>
      </c>
      <c r="E34" s="50"/>
      <c r="F34" s="51"/>
      <c r="G34" s="51"/>
      <c r="H34" s="51"/>
      <c r="I34" s="52"/>
    </row>
    <row r="35" spans="1:9" ht="24.75" customHeight="1" thickBot="1">
      <c r="A35" s="12">
        <f t="shared" si="0"/>
        <v>30</v>
      </c>
      <c r="B35" s="19" t="s">
        <v>62</v>
      </c>
      <c r="C35" s="14" t="s">
        <v>8</v>
      </c>
      <c r="D35" s="15">
        <v>65</v>
      </c>
      <c r="E35" s="50"/>
      <c r="F35" s="51"/>
      <c r="G35" s="51"/>
      <c r="H35" s="51"/>
      <c r="I35" s="52"/>
    </row>
    <row r="36" spans="1:9" ht="24.75" customHeight="1" thickBot="1">
      <c r="A36" s="12">
        <f t="shared" si="0"/>
        <v>31</v>
      </c>
      <c r="B36" s="19" t="s">
        <v>63</v>
      </c>
      <c r="C36" s="14" t="s">
        <v>8</v>
      </c>
      <c r="D36" s="15">
        <v>95</v>
      </c>
      <c r="E36" s="50"/>
      <c r="F36" s="51"/>
      <c r="G36" s="51"/>
      <c r="H36" s="51"/>
      <c r="I36" s="52"/>
    </row>
    <row r="37" spans="1:9" ht="24.75" customHeight="1" thickBot="1">
      <c r="A37" s="12">
        <f t="shared" si="0"/>
        <v>32</v>
      </c>
      <c r="B37" s="19" t="s">
        <v>64</v>
      </c>
      <c r="C37" s="14" t="s">
        <v>8</v>
      </c>
      <c r="D37" s="15">
        <v>30</v>
      </c>
      <c r="E37" s="50"/>
      <c r="F37" s="51"/>
      <c r="G37" s="51"/>
      <c r="H37" s="51"/>
      <c r="I37" s="52"/>
    </row>
    <row r="38" spans="1:9" ht="24.75" customHeight="1" thickBot="1">
      <c r="A38" s="12">
        <f t="shared" si="0"/>
        <v>33</v>
      </c>
      <c r="B38" s="19" t="s">
        <v>65</v>
      </c>
      <c r="C38" s="14" t="s">
        <v>8</v>
      </c>
      <c r="D38" s="15">
        <v>27</v>
      </c>
      <c r="E38" s="50"/>
      <c r="F38" s="51"/>
      <c r="G38" s="51"/>
      <c r="H38" s="51"/>
      <c r="I38" s="52"/>
    </row>
    <row r="39" spans="1:9" ht="24.75" customHeight="1" thickBot="1">
      <c r="A39" s="12">
        <f t="shared" si="0"/>
        <v>34</v>
      </c>
      <c r="B39" s="19" t="s">
        <v>66</v>
      </c>
      <c r="C39" s="14" t="s">
        <v>8</v>
      </c>
      <c r="D39" s="15">
        <v>14</v>
      </c>
      <c r="E39" s="50"/>
      <c r="F39" s="51"/>
      <c r="G39" s="51"/>
      <c r="H39" s="51"/>
      <c r="I39" s="52"/>
    </row>
    <row r="40" spans="1:9" ht="24.75" customHeight="1" thickBot="1">
      <c r="A40" s="12">
        <f t="shared" si="0"/>
        <v>35</v>
      </c>
      <c r="B40" s="19" t="s">
        <v>67</v>
      </c>
      <c r="C40" s="14" t="s">
        <v>8</v>
      </c>
      <c r="D40" s="15">
        <v>12</v>
      </c>
      <c r="E40" s="50"/>
      <c r="F40" s="51"/>
      <c r="G40" s="51"/>
      <c r="H40" s="51"/>
      <c r="I40" s="52"/>
    </row>
    <row r="41" spans="1:9" ht="24.75" customHeight="1" thickBot="1">
      <c r="A41" s="12">
        <f t="shared" si="0"/>
        <v>36</v>
      </c>
      <c r="B41" s="19" t="s">
        <v>68</v>
      </c>
      <c r="C41" s="14" t="s">
        <v>8</v>
      </c>
      <c r="D41" s="15">
        <v>30</v>
      </c>
      <c r="E41" s="50"/>
      <c r="F41" s="51"/>
      <c r="G41" s="51"/>
      <c r="H41" s="51"/>
      <c r="I41" s="52"/>
    </row>
    <row r="42" spans="1:9" ht="24.75" customHeight="1" thickBot="1">
      <c r="A42" s="12">
        <f t="shared" si="0"/>
        <v>37</v>
      </c>
      <c r="B42" s="19" t="s">
        <v>69</v>
      </c>
      <c r="C42" s="14" t="s">
        <v>8</v>
      </c>
      <c r="D42" s="15">
        <v>23</v>
      </c>
      <c r="E42" s="50"/>
      <c r="F42" s="51"/>
      <c r="G42" s="51"/>
      <c r="H42" s="51"/>
      <c r="I42" s="52"/>
    </row>
    <row r="43" spans="1:9" ht="24.75" customHeight="1" thickBot="1">
      <c r="A43" s="12">
        <f t="shared" si="0"/>
        <v>38</v>
      </c>
      <c r="B43" s="19" t="s">
        <v>70</v>
      </c>
      <c r="C43" s="14" t="s">
        <v>8</v>
      </c>
      <c r="D43" s="15">
        <v>12</v>
      </c>
      <c r="E43" s="50"/>
      <c r="F43" s="51"/>
      <c r="G43" s="51"/>
      <c r="H43" s="51"/>
      <c r="I43" s="52"/>
    </row>
    <row r="44" spans="1:9" ht="24.75" customHeight="1" thickBot="1">
      <c r="A44" s="12">
        <f t="shared" si="0"/>
        <v>39</v>
      </c>
      <c r="B44" s="19" t="s">
        <v>71</v>
      </c>
      <c r="C44" s="14" t="s">
        <v>8</v>
      </c>
      <c r="D44" s="15">
        <v>3</v>
      </c>
      <c r="E44" s="50"/>
      <c r="F44" s="51"/>
      <c r="G44" s="51"/>
      <c r="H44" s="51"/>
      <c r="I44" s="52"/>
    </row>
    <row r="45" spans="1:9" ht="24.75" customHeight="1" thickBot="1">
      <c r="A45" s="12">
        <f t="shared" si="0"/>
        <v>40</v>
      </c>
      <c r="B45" s="19" t="s">
        <v>72</v>
      </c>
      <c r="C45" s="14" t="s">
        <v>8</v>
      </c>
      <c r="D45" s="15">
        <v>13</v>
      </c>
      <c r="E45" s="50"/>
      <c r="F45" s="51"/>
      <c r="G45" s="51"/>
      <c r="H45" s="51"/>
      <c r="I45" s="52"/>
    </row>
    <row r="46" spans="1:9" ht="24.75" customHeight="1" thickBot="1">
      <c r="A46" s="12">
        <f t="shared" si="0"/>
        <v>41</v>
      </c>
      <c r="B46" s="19" t="s">
        <v>73</v>
      </c>
      <c r="C46" s="14" t="s">
        <v>8</v>
      </c>
      <c r="D46" s="15">
        <v>54</v>
      </c>
      <c r="E46" s="50"/>
      <c r="F46" s="51"/>
      <c r="G46" s="51"/>
      <c r="H46" s="51"/>
      <c r="I46" s="52"/>
    </row>
    <row r="47" spans="1:9" ht="24.75" customHeight="1" thickBot="1">
      <c r="A47" s="12">
        <f t="shared" si="0"/>
        <v>42</v>
      </c>
      <c r="B47" s="19" t="s">
        <v>74</v>
      </c>
      <c r="C47" s="14" t="s">
        <v>8</v>
      </c>
      <c r="D47" s="15">
        <v>5</v>
      </c>
      <c r="E47" s="50"/>
      <c r="F47" s="51"/>
      <c r="G47" s="51"/>
      <c r="H47" s="51"/>
      <c r="I47" s="52"/>
    </row>
    <row r="48" spans="1:9" ht="24.75" customHeight="1" thickBot="1">
      <c r="A48" s="12">
        <f t="shared" si="0"/>
        <v>43</v>
      </c>
      <c r="B48" s="19" t="s">
        <v>75</v>
      </c>
      <c r="C48" s="14" t="s">
        <v>8</v>
      </c>
      <c r="D48" s="15">
        <v>1</v>
      </c>
      <c r="E48" s="50"/>
      <c r="F48" s="51"/>
      <c r="G48" s="51"/>
      <c r="H48" s="51"/>
      <c r="I48" s="52"/>
    </row>
    <row r="49" spans="1:9" ht="24.75" customHeight="1" thickBot="1">
      <c r="A49" s="12">
        <f t="shared" si="0"/>
        <v>44</v>
      </c>
      <c r="B49" s="19" t="s">
        <v>129</v>
      </c>
      <c r="C49" s="14" t="s">
        <v>8</v>
      </c>
      <c r="D49" s="15">
        <v>12</v>
      </c>
      <c r="E49" s="50"/>
      <c r="F49" s="51"/>
      <c r="G49" s="51"/>
      <c r="H49" s="51"/>
      <c r="I49" s="52"/>
    </row>
    <row r="50" spans="1:9" ht="24.75" customHeight="1" thickBot="1">
      <c r="A50" s="12">
        <f t="shared" si="0"/>
        <v>45</v>
      </c>
      <c r="B50" s="19" t="s">
        <v>76</v>
      </c>
      <c r="C50" s="14" t="s">
        <v>8</v>
      </c>
      <c r="D50" s="15">
        <v>10</v>
      </c>
      <c r="E50" s="50"/>
      <c r="F50" s="51"/>
      <c r="G50" s="51"/>
      <c r="H50" s="51"/>
      <c r="I50" s="52"/>
    </row>
    <row r="51" spans="1:9" ht="24.75" customHeight="1" thickBot="1">
      <c r="A51" s="12">
        <f t="shared" si="0"/>
        <v>46</v>
      </c>
      <c r="B51" s="19" t="s">
        <v>77</v>
      </c>
      <c r="C51" s="14" t="s">
        <v>8</v>
      </c>
      <c r="D51" s="15">
        <v>6</v>
      </c>
      <c r="E51" s="50"/>
      <c r="F51" s="51"/>
      <c r="G51" s="51"/>
      <c r="H51" s="51"/>
      <c r="I51" s="52"/>
    </row>
    <row r="52" spans="1:9" ht="24.75" customHeight="1" thickBot="1">
      <c r="A52" s="12">
        <f t="shared" si="0"/>
        <v>47</v>
      </c>
      <c r="B52" s="19" t="s">
        <v>78</v>
      </c>
      <c r="C52" s="14" t="s">
        <v>8</v>
      </c>
      <c r="D52" s="15">
        <v>6</v>
      </c>
      <c r="E52" s="50"/>
      <c r="F52" s="51"/>
      <c r="G52" s="51"/>
      <c r="H52" s="51"/>
      <c r="I52" s="52"/>
    </row>
    <row r="53" spans="1:9" ht="24.75" customHeight="1" thickBot="1">
      <c r="A53" s="12">
        <f t="shared" si="0"/>
        <v>48</v>
      </c>
      <c r="B53" s="19" t="s">
        <v>79</v>
      </c>
      <c r="C53" s="14" t="s">
        <v>8</v>
      </c>
      <c r="D53" s="15">
        <v>7</v>
      </c>
      <c r="E53" s="50"/>
      <c r="F53" s="51"/>
      <c r="G53" s="51"/>
      <c r="H53" s="51"/>
      <c r="I53" s="52"/>
    </row>
    <row r="54" spans="1:9" ht="24.75" customHeight="1" thickBot="1">
      <c r="A54" s="12">
        <f t="shared" si="0"/>
        <v>49</v>
      </c>
      <c r="B54" s="19" t="s">
        <v>80</v>
      </c>
      <c r="C54" s="14" t="s">
        <v>8</v>
      </c>
      <c r="D54" s="15">
        <v>1</v>
      </c>
      <c r="E54" s="50"/>
      <c r="F54" s="51"/>
      <c r="G54" s="51"/>
      <c r="H54" s="51"/>
      <c r="I54" s="52"/>
    </row>
    <row r="55" spans="1:9" ht="24.75" customHeight="1" thickBot="1">
      <c r="A55" s="12">
        <f t="shared" si="0"/>
        <v>50</v>
      </c>
      <c r="B55" s="19" t="s">
        <v>81</v>
      </c>
      <c r="C55" s="14" t="s">
        <v>8</v>
      </c>
      <c r="D55" s="15">
        <v>1</v>
      </c>
      <c r="E55" s="50"/>
      <c r="F55" s="51"/>
      <c r="G55" s="51"/>
      <c r="H55" s="51"/>
      <c r="I55" s="52"/>
    </row>
    <row r="56" spans="1:9" ht="24.75" customHeight="1" thickBot="1">
      <c r="A56" s="12">
        <f t="shared" si="0"/>
        <v>51</v>
      </c>
      <c r="B56" s="19" t="s">
        <v>82</v>
      </c>
      <c r="C56" s="14" t="s">
        <v>8</v>
      </c>
      <c r="D56" s="15">
        <v>15</v>
      </c>
      <c r="E56" s="50"/>
      <c r="F56" s="51"/>
      <c r="G56" s="51"/>
      <c r="H56" s="51"/>
      <c r="I56" s="52"/>
    </row>
    <row r="57" spans="1:9" ht="24.75" customHeight="1" thickBot="1">
      <c r="A57" s="12">
        <f t="shared" si="0"/>
        <v>52</v>
      </c>
      <c r="B57" s="19" t="s">
        <v>83</v>
      </c>
      <c r="C57" s="14" t="s">
        <v>8</v>
      </c>
      <c r="D57" s="15">
        <v>1</v>
      </c>
      <c r="E57" s="50"/>
      <c r="F57" s="51"/>
      <c r="G57" s="51"/>
      <c r="H57" s="51"/>
      <c r="I57" s="52"/>
    </row>
    <row r="58" spans="1:9" ht="24.75" customHeight="1" thickBot="1">
      <c r="A58" s="12">
        <f t="shared" si="0"/>
        <v>53</v>
      </c>
      <c r="B58" s="19" t="s">
        <v>84</v>
      </c>
      <c r="C58" s="14" t="s">
        <v>8</v>
      </c>
      <c r="D58" s="15">
        <v>1</v>
      </c>
      <c r="E58" s="50"/>
      <c r="F58" s="51"/>
      <c r="G58" s="51"/>
      <c r="H58" s="51"/>
      <c r="I58" s="52"/>
    </row>
    <row r="59" spans="1:9" ht="24.75" customHeight="1" thickBot="1">
      <c r="A59" s="12">
        <f t="shared" si="0"/>
        <v>54</v>
      </c>
      <c r="B59" s="19" t="s">
        <v>85</v>
      </c>
      <c r="C59" s="14" t="s">
        <v>8</v>
      </c>
      <c r="D59" s="15">
        <v>1</v>
      </c>
      <c r="E59" s="50"/>
      <c r="F59" s="51"/>
      <c r="G59" s="51"/>
      <c r="H59" s="51"/>
      <c r="I59" s="52"/>
    </row>
    <row r="60" spans="1:9" ht="21.75" customHeight="1" thickBot="1">
      <c r="A60" s="87" t="s">
        <v>40</v>
      </c>
      <c r="B60" s="88"/>
      <c r="C60" s="88"/>
      <c r="D60" s="88"/>
      <c r="E60" s="88"/>
      <c r="F60" s="88"/>
      <c r="G60" s="88"/>
      <c r="H60" s="88"/>
      <c r="I60" s="89"/>
    </row>
    <row r="61" spans="1:9" ht="24.75" customHeight="1" thickBot="1">
      <c r="A61" s="12">
        <f>+A59+1</f>
        <v>55</v>
      </c>
      <c r="B61" s="19" t="s">
        <v>86</v>
      </c>
      <c r="C61" s="14" t="s">
        <v>8</v>
      </c>
      <c r="D61" s="15">
        <v>3</v>
      </c>
      <c r="E61" s="50"/>
      <c r="F61" s="51"/>
      <c r="G61" s="51"/>
      <c r="H61" s="51"/>
      <c r="I61" s="52"/>
    </row>
    <row r="62" spans="1:9" ht="24.75" customHeight="1" thickBot="1">
      <c r="A62" s="12">
        <f>+A61+1</f>
        <v>56</v>
      </c>
      <c r="B62" s="19" t="s">
        <v>87</v>
      </c>
      <c r="C62" s="14" t="s">
        <v>8</v>
      </c>
      <c r="D62" s="15">
        <v>10</v>
      </c>
      <c r="E62" s="50"/>
      <c r="F62" s="51"/>
      <c r="G62" s="51"/>
      <c r="H62" s="51"/>
      <c r="I62" s="52"/>
    </row>
    <row r="63" spans="1:9" ht="24.75" customHeight="1" thickBot="1">
      <c r="A63" s="12">
        <f aca="true" t="shared" si="1" ref="A63:A79">+A62+1</f>
        <v>57</v>
      </c>
      <c r="B63" s="19" t="s">
        <v>88</v>
      </c>
      <c r="C63" s="14" t="s">
        <v>8</v>
      </c>
      <c r="D63" s="15">
        <v>3</v>
      </c>
      <c r="E63" s="50"/>
      <c r="F63" s="51"/>
      <c r="G63" s="51"/>
      <c r="H63" s="51"/>
      <c r="I63" s="52"/>
    </row>
    <row r="64" spans="1:9" ht="24.75" customHeight="1" thickBot="1">
      <c r="A64" s="12">
        <f t="shared" si="1"/>
        <v>58</v>
      </c>
      <c r="B64" s="19" t="s">
        <v>89</v>
      </c>
      <c r="C64" s="14" t="s">
        <v>8</v>
      </c>
      <c r="D64" s="15">
        <v>3</v>
      </c>
      <c r="E64" s="50"/>
      <c r="F64" s="51"/>
      <c r="G64" s="51"/>
      <c r="H64" s="51"/>
      <c r="I64" s="52"/>
    </row>
    <row r="65" spans="1:9" ht="24.75" customHeight="1" thickBot="1">
      <c r="A65" s="12">
        <f t="shared" si="1"/>
        <v>59</v>
      </c>
      <c r="B65" s="19" t="s">
        <v>90</v>
      </c>
      <c r="C65" s="14" t="s">
        <v>8</v>
      </c>
      <c r="D65" s="15">
        <v>5</v>
      </c>
      <c r="E65" s="50"/>
      <c r="F65" s="51"/>
      <c r="G65" s="51"/>
      <c r="H65" s="51"/>
      <c r="I65" s="52"/>
    </row>
    <row r="66" spans="1:9" ht="24.75" customHeight="1" thickBot="1">
      <c r="A66" s="12">
        <f t="shared" si="1"/>
        <v>60</v>
      </c>
      <c r="B66" s="19" t="s">
        <v>91</v>
      </c>
      <c r="C66" s="14" t="s">
        <v>8</v>
      </c>
      <c r="D66" s="15">
        <v>3</v>
      </c>
      <c r="E66" s="50"/>
      <c r="F66" s="51"/>
      <c r="G66" s="51"/>
      <c r="H66" s="51"/>
      <c r="I66" s="52"/>
    </row>
    <row r="67" spans="1:9" ht="24.75" customHeight="1" thickBot="1">
      <c r="A67" s="12">
        <f t="shared" si="1"/>
        <v>61</v>
      </c>
      <c r="B67" s="19" t="s">
        <v>92</v>
      </c>
      <c r="C67" s="14" t="s">
        <v>8</v>
      </c>
      <c r="D67" s="15">
        <v>2</v>
      </c>
      <c r="E67" s="50"/>
      <c r="F67" s="51"/>
      <c r="G67" s="51"/>
      <c r="H67" s="51"/>
      <c r="I67" s="52"/>
    </row>
    <row r="68" spans="1:9" ht="24.75" customHeight="1" thickBot="1">
      <c r="A68" s="12">
        <f t="shared" si="1"/>
        <v>62</v>
      </c>
      <c r="B68" s="19" t="s">
        <v>93</v>
      </c>
      <c r="C68" s="14" t="s">
        <v>8</v>
      </c>
      <c r="D68" s="15">
        <v>5</v>
      </c>
      <c r="E68" s="50"/>
      <c r="F68" s="51"/>
      <c r="G68" s="51"/>
      <c r="H68" s="51"/>
      <c r="I68" s="52"/>
    </row>
    <row r="69" spans="1:9" ht="24.75" customHeight="1" thickBot="1">
      <c r="A69" s="12">
        <f t="shared" si="1"/>
        <v>63</v>
      </c>
      <c r="B69" s="19" t="s">
        <v>94</v>
      </c>
      <c r="C69" s="14" t="s">
        <v>8</v>
      </c>
      <c r="D69" s="15">
        <v>3</v>
      </c>
      <c r="E69" s="50"/>
      <c r="F69" s="51"/>
      <c r="G69" s="51"/>
      <c r="H69" s="51"/>
      <c r="I69" s="52"/>
    </row>
    <row r="70" spans="1:9" ht="24.75" customHeight="1" thickBot="1">
      <c r="A70" s="12">
        <f t="shared" si="1"/>
        <v>64</v>
      </c>
      <c r="B70" s="19" t="s">
        <v>95</v>
      </c>
      <c r="C70" s="14" t="s">
        <v>8</v>
      </c>
      <c r="D70" s="15">
        <v>2</v>
      </c>
      <c r="E70" s="50"/>
      <c r="F70" s="51"/>
      <c r="G70" s="51"/>
      <c r="H70" s="51"/>
      <c r="I70" s="52"/>
    </row>
    <row r="71" spans="1:9" ht="24.75" customHeight="1" thickBot="1">
      <c r="A71" s="12">
        <f t="shared" si="1"/>
        <v>65</v>
      </c>
      <c r="B71" s="19" t="s">
        <v>96</v>
      </c>
      <c r="C71" s="14" t="s">
        <v>8</v>
      </c>
      <c r="D71" s="15">
        <v>6</v>
      </c>
      <c r="E71" s="50"/>
      <c r="F71" s="51"/>
      <c r="G71" s="51"/>
      <c r="H71" s="51"/>
      <c r="I71" s="52"/>
    </row>
    <row r="72" spans="1:9" ht="24.75" customHeight="1" thickBot="1">
      <c r="A72" s="12">
        <f t="shared" si="1"/>
        <v>66</v>
      </c>
      <c r="B72" s="19" t="s">
        <v>97</v>
      </c>
      <c r="C72" s="14" t="s">
        <v>8</v>
      </c>
      <c r="D72" s="15">
        <v>3</v>
      </c>
      <c r="E72" s="50"/>
      <c r="F72" s="51"/>
      <c r="G72" s="51"/>
      <c r="H72" s="51"/>
      <c r="I72" s="52"/>
    </row>
    <row r="73" spans="1:9" ht="24.75" customHeight="1" thickBot="1">
      <c r="A73" s="12">
        <f t="shared" si="1"/>
        <v>67</v>
      </c>
      <c r="B73" s="19" t="s">
        <v>98</v>
      </c>
      <c r="C73" s="14" t="s">
        <v>8</v>
      </c>
      <c r="D73" s="15">
        <v>2</v>
      </c>
      <c r="E73" s="50"/>
      <c r="F73" s="51"/>
      <c r="G73" s="51"/>
      <c r="H73" s="51"/>
      <c r="I73" s="52"/>
    </row>
    <row r="74" spans="1:9" ht="24.75" customHeight="1" thickBot="1">
      <c r="A74" s="12">
        <f t="shared" si="1"/>
        <v>68</v>
      </c>
      <c r="B74" s="19" t="s">
        <v>99</v>
      </c>
      <c r="C74" s="14" t="s">
        <v>8</v>
      </c>
      <c r="D74" s="15">
        <v>10</v>
      </c>
      <c r="E74" s="50"/>
      <c r="F74" s="51"/>
      <c r="G74" s="51"/>
      <c r="H74" s="51"/>
      <c r="I74" s="52"/>
    </row>
    <row r="75" spans="1:9" ht="24.75" customHeight="1" thickBot="1">
      <c r="A75" s="12">
        <f t="shared" si="1"/>
        <v>69</v>
      </c>
      <c r="B75" s="19" t="s">
        <v>100</v>
      </c>
      <c r="C75" s="14" t="s">
        <v>8</v>
      </c>
      <c r="D75" s="15">
        <v>14</v>
      </c>
      <c r="E75" s="50"/>
      <c r="F75" s="51"/>
      <c r="G75" s="51"/>
      <c r="H75" s="51"/>
      <c r="I75" s="52"/>
    </row>
    <row r="76" spans="1:9" ht="24.75" customHeight="1" thickBot="1">
      <c r="A76" s="12">
        <f t="shared" si="1"/>
        <v>70</v>
      </c>
      <c r="B76" s="19" t="s">
        <v>101</v>
      </c>
      <c r="C76" s="14" t="s">
        <v>8</v>
      </c>
      <c r="D76" s="15">
        <v>15</v>
      </c>
      <c r="E76" s="50"/>
      <c r="F76" s="51"/>
      <c r="G76" s="51"/>
      <c r="H76" s="51"/>
      <c r="I76" s="52"/>
    </row>
    <row r="77" spans="1:9" ht="24.75" customHeight="1" thickBot="1">
      <c r="A77" s="12">
        <f t="shared" si="1"/>
        <v>71</v>
      </c>
      <c r="B77" s="19" t="s">
        <v>102</v>
      </c>
      <c r="C77" s="14" t="s">
        <v>8</v>
      </c>
      <c r="D77" s="15">
        <v>10</v>
      </c>
      <c r="E77" s="50"/>
      <c r="F77" s="51"/>
      <c r="G77" s="51"/>
      <c r="H77" s="51"/>
      <c r="I77" s="52"/>
    </row>
    <row r="78" spans="1:9" ht="24.75" customHeight="1" thickBot="1">
      <c r="A78" s="12">
        <f t="shared" si="1"/>
        <v>72</v>
      </c>
      <c r="B78" s="19" t="s">
        <v>103</v>
      </c>
      <c r="C78" s="14" t="s">
        <v>8</v>
      </c>
      <c r="D78" s="15">
        <v>2</v>
      </c>
      <c r="E78" s="50"/>
      <c r="F78" s="51"/>
      <c r="G78" s="51"/>
      <c r="H78" s="51"/>
      <c r="I78" s="52"/>
    </row>
    <row r="79" spans="1:9" ht="24.75" customHeight="1" thickBot="1">
      <c r="A79" s="12">
        <f t="shared" si="1"/>
        <v>73</v>
      </c>
      <c r="B79" s="19" t="s">
        <v>104</v>
      </c>
      <c r="C79" s="14" t="s">
        <v>8</v>
      </c>
      <c r="D79" s="15">
        <v>1</v>
      </c>
      <c r="E79" s="50"/>
      <c r="F79" s="51"/>
      <c r="G79" s="51"/>
      <c r="H79" s="51"/>
      <c r="I79" s="52"/>
    </row>
    <row r="80" spans="1:9" ht="21.75" customHeight="1" thickBot="1">
      <c r="A80" s="87" t="s">
        <v>41</v>
      </c>
      <c r="B80" s="88"/>
      <c r="C80" s="88"/>
      <c r="D80" s="88"/>
      <c r="E80" s="88"/>
      <c r="F80" s="88"/>
      <c r="G80" s="88"/>
      <c r="H80" s="88"/>
      <c r="I80" s="89"/>
    </row>
    <row r="81" spans="1:9" ht="24.75" customHeight="1" thickBot="1">
      <c r="A81" s="12">
        <f>+A79+1</f>
        <v>74</v>
      </c>
      <c r="B81" s="19" t="s">
        <v>105</v>
      </c>
      <c r="C81" s="14" t="s">
        <v>8</v>
      </c>
      <c r="D81" s="15">
        <v>2</v>
      </c>
      <c r="E81" s="50"/>
      <c r="F81" s="51"/>
      <c r="G81" s="51"/>
      <c r="H81" s="51"/>
      <c r="I81" s="52"/>
    </row>
    <row r="82" spans="1:9" ht="24.75" customHeight="1" thickBot="1">
      <c r="A82" s="12">
        <f>+A81+1</f>
        <v>75</v>
      </c>
      <c r="B82" s="19" t="s">
        <v>106</v>
      </c>
      <c r="C82" s="14" t="s">
        <v>8</v>
      </c>
      <c r="D82" s="15">
        <v>10</v>
      </c>
      <c r="E82" s="50"/>
      <c r="F82" s="51"/>
      <c r="G82" s="51"/>
      <c r="H82" s="51"/>
      <c r="I82" s="52"/>
    </row>
    <row r="83" spans="1:9" ht="24.75" customHeight="1" thickBot="1">
      <c r="A83" s="12">
        <f aca="true" t="shared" si="2" ref="A83:A94">+A82+1</f>
        <v>76</v>
      </c>
      <c r="B83" s="19" t="s">
        <v>107</v>
      </c>
      <c r="C83" s="14" t="s">
        <v>8</v>
      </c>
      <c r="D83" s="15">
        <v>3</v>
      </c>
      <c r="E83" s="50"/>
      <c r="F83" s="51"/>
      <c r="G83" s="51"/>
      <c r="H83" s="51"/>
      <c r="I83" s="52"/>
    </row>
    <row r="84" spans="1:9" ht="24.75" customHeight="1" thickBot="1">
      <c r="A84" s="12">
        <f t="shared" si="2"/>
        <v>77</v>
      </c>
      <c r="B84" s="19" t="s">
        <v>108</v>
      </c>
      <c r="C84" s="14" t="s">
        <v>8</v>
      </c>
      <c r="D84" s="15">
        <v>36</v>
      </c>
      <c r="E84" s="50"/>
      <c r="F84" s="51"/>
      <c r="G84" s="51"/>
      <c r="H84" s="51"/>
      <c r="I84" s="52"/>
    </row>
    <row r="85" spans="1:9" ht="24.75" customHeight="1" thickBot="1">
      <c r="A85" s="12">
        <f t="shared" si="2"/>
        <v>78</v>
      </c>
      <c r="B85" s="19" t="s">
        <v>109</v>
      </c>
      <c r="C85" s="14" t="s">
        <v>8</v>
      </c>
      <c r="D85" s="15">
        <v>9</v>
      </c>
      <c r="E85" s="50"/>
      <c r="F85" s="51"/>
      <c r="G85" s="51"/>
      <c r="H85" s="51"/>
      <c r="I85" s="52"/>
    </row>
    <row r="86" spans="1:9" ht="24.75" customHeight="1" thickBot="1">
      <c r="A86" s="12">
        <f t="shared" si="2"/>
        <v>79</v>
      </c>
      <c r="B86" s="19" t="s">
        <v>110</v>
      </c>
      <c r="C86" s="14" t="s">
        <v>8</v>
      </c>
      <c r="D86" s="15">
        <v>15</v>
      </c>
      <c r="E86" s="50"/>
      <c r="F86" s="51"/>
      <c r="G86" s="51"/>
      <c r="H86" s="51"/>
      <c r="I86" s="52"/>
    </row>
    <row r="87" spans="1:9" ht="24.75" customHeight="1" thickBot="1">
      <c r="A87" s="12">
        <f t="shared" si="2"/>
        <v>80</v>
      </c>
      <c r="B87" s="19" t="s">
        <v>111</v>
      </c>
      <c r="C87" s="14" t="s">
        <v>8</v>
      </c>
      <c r="D87" s="15">
        <v>1</v>
      </c>
      <c r="E87" s="50"/>
      <c r="F87" s="51"/>
      <c r="G87" s="51"/>
      <c r="H87" s="51"/>
      <c r="I87" s="52"/>
    </row>
    <row r="88" spans="1:9" ht="24.75" customHeight="1" thickBot="1">
      <c r="A88" s="12">
        <f t="shared" si="2"/>
        <v>81</v>
      </c>
      <c r="B88" s="19" t="s">
        <v>112</v>
      </c>
      <c r="C88" s="14" t="s">
        <v>8</v>
      </c>
      <c r="D88" s="15">
        <v>3</v>
      </c>
      <c r="E88" s="50"/>
      <c r="F88" s="51"/>
      <c r="G88" s="51"/>
      <c r="H88" s="51"/>
      <c r="I88" s="52"/>
    </row>
    <row r="89" spans="1:9" ht="24.75" customHeight="1" thickBot="1">
      <c r="A89" s="12">
        <f t="shared" si="2"/>
        <v>82</v>
      </c>
      <c r="B89" s="19" t="s">
        <v>113</v>
      </c>
      <c r="C89" s="14" t="s">
        <v>8</v>
      </c>
      <c r="D89" s="15">
        <v>22</v>
      </c>
      <c r="E89" s="50"/>
      <c r="F89" s="51"/>
      <c r="G89" s="51"/>
      <c r="H89" s="51"/>
      <c r="I89" s="52"/>
    </row>
    <row r="90" spans="1:9" ht="24.75" customHeight="1" thickBot="1">
      <c r="A90" s="12">
        <f t="shared" si="2"/>
        <v>83</v>
      </c>
      <c r="B90" s="19" t="s">
        <v>114</v>
      </c>
      <c r="C90" s="14" t="s">
        <v>8</v>
      </c>
      <c r="D90" s="15">
        <v>2</v>
      </c>
      <c r="E90" s="50"/>
      <c r="F90" s="51"/>
      <c r="G90" s="51"/>
      <c r="H90" s="51"/>
      <c r="I90" s="52"/>
    </row>
    <row r="91" spans="1:9" ht="24.75" customHeight="1" thickBot="1">
      <c r="A91" s="12">
        <f t="shared" si="2"/>
        <v>84</v>
      </c>
      <c r="B91" s="19" t="s">
        <v>115</v>
      </c>
      <c r="C91" s="14" t="s">
        <v>8</v>
      </c>
      <c r="D91" s="15">
        <v>1</v>
      </c>
      <c r="E91" s="50"/>
      <c r="F91" s="51"/>
      <c r="G91" s="51"/>
      <c r="H91" s="51"/>
      <c r="I91" s="52"/>
    </row>
    <row r="92" spans="1:9" ht="24.75" customHeight="1" thickBot="1">
      <c r="A92" s="12">
        <f t="shared" si="2"/>
        <v>85</v>
      </c>
      <c r="B92" s="19" t="s">
        <v>116</v>
      </c>
      <c r="C92" s="14" t="s">
        <v>8</v>
      </c>
      <c r="D92" s="15">
        <v>10</v>
      </c>
      <c r="E92" s="50"/>
      <c r="F92" s="51"/>
      <c r="G92" s="51"/>
      <c r="H92" s="51"/>
      <c r="I92" s="52"/>
    </row>
    <row r="93" spans="1:9" ht="24.75" customHeight="1" thickBot="1">
      <c r="A93" s="12">
        <f t="shared" si="2"/>
        <v>86</v>
      </c>
      <c r="B93" s="19" t="s">
        <v>117</v>
      </c>
      <c r="C93" s="14" t="s">
        <v>8</v>
      </c>
      <c r="D93" s="15">
        <v>3</v>
      </c>
      <c r="E93" s="50"/>
      <c r="F93" s="51"/>
      <c r="G93" s="51"/>
      <c r="H93" s="51"/>
      <c r="I93" s="52"/>
    </row>
    <row r="94" spans="1:9" ht="24.75" customHeight="1" thickBot="1">
      <c r="A94" s="12">
        <f t="shared" si="2"/>
        <v>87</v>
      </c>
      <c r="B94" s="19" t="s">
        <v>118</v>
      </c>
      <c r="C94" s="14" t="s">
        <v>8</v>
      </c>
      <c r="D94" s="15">
        <v>25</v>
      </c>
      <c r="E94" s="50"/>
      <c r="F94" s="51"/>
      <c r="G94" s="51"/>
      <c r="H94" s="51"/>
      <c r="I94" s="52"/>
    </row>
    <row r="95" ht="49.5" customHeight="1">
      <c r="D95" s="1"/>
    </row>
    <row r="96" ht="49.5" customHeight="1">
      <c r="D96" s="1"/>
    </row>
    <row r="97" ht="49.5" customHeight="1">
      <c r="D97" s="1"/>
    </row>
    <row r="98" ht="49.5" customHeight="1">
      <c r="D98" s="1"/>
    </row>
    <row r="99" ht="49.5" customHeight="1"/>
    <row r="100" ht="49.5" customHeight="1"/>
    <row r="101" ht="49.5" customHeight="1"/>
  </sheetData>
  <mergeCells count="5">
    <mergeCell ref="A80:I80"/>
    <mergeCell ref="E1:I1"/>
    <mergeCell ref="A2:I2"/>
    <mergeCell ref="A5:I5"/>
    <mergeCell ref="A60:I60"/>
  </mergeCells>
  <printOptions horizontalCentered="1"/>
  <pageMargins left="0.2362204724409449" right="0.2362204724409449" top="0.31496062992125984" bottom="0.2362204724409449" header="0.5118110236220472" footer="0"/>
  <pageSetup firstPageNumber="14" useFirstPageNumber="1" horizontalDpi="600" verticalDpi="600" orientation="landscape" paperSize="9" r:id="rId1"/>
  <rowBreaks count="2" manualBreakCount="2">
    <brk id="59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2018-10-30T13:35:21Z</cp:lastPrinted>
  <dcterms:created xsi:type="dcterms:W3CDTF">2005-04-06T11:24:09Z</dcterms:created>
  <dcterms:modified xsi:type="dcterms:W3CDTF">2018-10-30T13:35:34Z</dcterms:modified>
  <cp:category/>
  <cp:version/>
  <cp:contentType/>
  <cp:contentStatus/>
</cp:coreProperties>
</file>